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TREGAS JASMIN Y MIRIS\NUEVOS_MAPAS\sitio\map\Biodiversidad\Tabla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_FilterDatabase" localSheetId="0" hidden="1">Hoja1!$A$2:$A$236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93" i="1"/>
  <c r="E188" i="1"/>
  <c r="E178" i="1"/>
  <c r="E170" i="1"/>
  <c r="E168" i="1"/>
  <c r="E166" i="1"/>
  <c r="E159" i="1"/>
  <c r="E153" i="1"/>
  <c r="E151" i="1"/>
  <c r="E140" i="1"/>
  <c r="E136" i="1"/>
  <c r="E97" i="1"/>
  <c r="E91" i="1"/>
  <c r="E86" i="1"/>
  <c r="E82" i="1"/>
  <c r="E79" i="1"/>
  <c r="E74" i="1"/>
  <c r="E68" i="1"/>
  <c r="E64" i="1"/>
  <c r="E60" i="1"/>
  <c r="E53" i="1"/>
  <c r="E50" i="1"/>
  <c r="E100" i="1"/>
  <c r="E105" i="1"/>
  <c r="E113" i="1"/>
  <c r="E116" i="1"/>
  <c r="E118" i="1"/>
  <c r="E120" i="1"/>
  <c r="E124" i="1"/>
  <c r="E128" i="1"/>
  <c r="E130" i="1"/>
  <c r="E132" i="1"/>
  <c r="E202" i="1"/>
  <c r="E217" i="1"/>
  <c r="E219" i="1"/>
  <c r="E221" i="1"/>
  <c r="E231" i="1"/>
  <c r="E233" i="1"/>
  <c r="E235" i="1"/>
  <c r="E39" i="1"/>
  <c r="E46" i="1"/>
  <c r="E48" i="1"/>
  <c r="E33" i="1"/>
  <c r="E31" i="1"/>
  <c r="E29" i="1"/>
  <c r="E25" i="1"/>
  <c r="E12" i="1"/>
  <c r="E17" i="1"/>
  <c r="E22" i="1"/>
  <c r="E42" i="1"/>
  <c r="E57" i="1"/>
  <c r="E94" i="1"/>
  <c r="E208" i="1"/>
  <c r="E156" i="1"/>
  <c r="E146" i="1"/>
  <c r="E108" i="1"/>
  <c r="E102" i="1"/>
  <c r="E14" i="1"/>
  <c r="E225" i="1"/>
  <c r="E204" i="1"/>
  <c r="E195" i="1"/>
  <c r="E180" i="1"/>
</calcChain>
</file>

<file path=xl/sharedStrings.xml><?xml version="1.0" encoding="utf-8"?>
<sst xmlns="http://schemas.openxmlformats.org/spreadsheetml/2006/main" count="475" uniqueCount="191">
  <si>
    <t>Regiones Terrestres Prioritarias</t>
  </si>
  <si>
    <t>Estado</t>
  </si>
  <si>
    <t>Nombre</t>
  </si>
  <si>
    <t>Aguascalientes</t>
  </si>
  <si>
    <t>Sierra Fría</t>
  </si>
  <si>
    <t>Baja California</t>
  </si>
  <si>
    <t>Sierra de Juárez</t>
  </si>
  <si>
    <t>Sierra de San Pedro Mártir</t>
  </si>
  <si>
    <t>Valle de los Cirios</t>
  </si>
  <si>
    <t>Baja California Sur</t>
  </si>
  <si>
    <t>Planicies de Magdalena</t>
  </si>
  <si>
    <t>Sierra de La Laguna</t>
  </si>
  <si>
    <t>Sierra El Mechudo</t>
  </si>
  <si>
    <t>Sierra La Giganta</t>
  </si>
  <si>
    <t>Campeche</t>
  </si>
  <si>
    <t>Pantanos de Centla</t>
  </si>
  <si>
    <t>Río Hondo</t>
  </si>
  <si>
    <t>Sur del Punto Put</t>
  </si>
  <si>
    <t>Zonas forestales de Quintana Roo</t>
  </si>
  <si>
    <t>Chiapas</t>
  </si>
  <si>
    <t>Bosques mesófilos de los Altos de Chiapas</t>
  </si>
  <si>
    <t>El Manzanillal</t>
  </si>
  <si>
    <t>El Mozotal</t>
  </si>
  <si>
    <t>Lacandona</t>
  </si>
  <si>
    <t>Chihuahua</t>
  </si>
  <si>
    <t>Babícora</t>
  </si>
  <si>
    <t>Barranca Sinforosa</t>
  </si>
  <si>
    <t>Bassaseachic</t>
  </si>
  <si>
    <t>Cañón de Chínipas</t>
  </si>
  <si>
    <t>Cañón de Santa Elena</t>
  </si>
  <si>
    <t>Cuchillas de la Zarca</t>
  </si>
  <si>
    <t>El Berrendo</t>
  </si>
  <si>
    <t>Lago Los Mexicanos</t>
  </si>
  <si>
    <t>Laguna Jaco</t>
  </si>
  <si>
    <t>Mapimí</t>
  </si>
  <si>
    <t>Médanos de Samalayuca</t>
  </si>
  <si>
    <t>Coahuila de Zaragoza</t>
  </si>
  <si>
    <t>Cinco Manantiales</t>
  </si>
  <si>
    <t>Cuatrociénegas</t>
  </si>
  <si>
    <t>Sierra Bustamante</t>
  </si>
  <si>
    <t>Sierra de La Madera</t>
  </si>
  <si>
    <t>Sierra La Fragua</t>
  </si>
  <si>
    <t>Sierra La Paila</t>
  </si>
  <si>
    <t>Sierra Maderas del Carmen</t>
  </si>
  <si>
    <t>Tokio</t>
  </si>
  <si>
    <t>Colima</t>
  </si>
  <si>
    <t>Distrito Federal</t>
  </si>
  <si>
    <t>Durango</t>
  </si>
  <si>
    <t>Guacamayita</t>
  </si>
  <si>
    <t>La Michilía</t>
  </si>
  <si>
    <t>Pueblo Nuevo</t>
  </si>
  <si>
    <t>Río Humaya</t>
  </si>
  <si>
    <t>Río Presidio</t>
  </si>
  <si>
    <t>San Juan de Camarones</t>
  </si>
  <si>
    <t>Sierra de Órganos</t>
  </si>
  <si>
    <t>Guanajuato</t>
  </si>
  <si>
    <t>Cerro Zamorano</t>
  </si>
  <si>
    <t>Hoya Rincón de Parangueo</t>
  </si>
  <si>
    <t>Sierra de Chincua</t>
  </si>
  <si>
    <t>Guerrero</t>
  </si>
  <si>
    <t>Cañón del Zopilote</t>
  </si>
  <si>
    <t>Infiernillo</t>
  </si>
  <si>
    <t>Sierra Madre del Sur de Guerrero</t>
  </si>
  <si>
    <t>Sierra Nanchititla</t>
  </si>
  <si>
    <t>Hidalgo</t>
  </si>
  <si>
    <t>Bosques Mesófilos de la Sierra Madre Oriental</t>
  </si>
  <si>
    <t>Jalisco</t>
  </si>
  <si>
    <t>Sierra de Coalcomán</t>
  </si>
  <si>
    <t>Sierra Los Huicholes</t>
  </si>
  <si>
    <t>México</t>
  </si>
  <si>
    <t>Nevado de Toluca</t>
  </si>
  <si>
    <t>Sierra Nevada</t>
  </si>
  <si>
    <t>Michoacán de Ocampo</t>
  </si>
  <si>
    <t>Tancítaro</t>
  </si>
  <si>
    <t>Morelos</t>
  </si>
  <si>
    <t>Nayarit</t>
  </si>
  <si>
    <t>Marismas Nacionales</t>
  </si>
  <si>
    <t>Nuevo León</t>
  </si>
  <si>
    <t>Cañón de Iturbide</t>
  </si>
  <si>
    <t>El Huizache</t>
  </si>
  <si>
    <t>La Popa</t>
  </si>
  <si>
    <t>Pastizales gipsófilos de Matehuala</t>
  </si>
  <si>
    <t>Puerto Purificación</t>
  </si>
  <si>
    <t>Sierra de San Carlos</t>
  </si>
  <si>
    <t>Sierra Picachos</t>
  </si>
  <si>
    <t>Oaxaca</t>
  </si>
  <si>
    <t>El Tlacuache</t>
  </si>
  <si>
    <t>Sierra sur y costa de Oaxaca</t>
  </si>
  <si>
    <t>Puebla</t>
  </si>
  <si>
    <t>Cuetzalan</t>
  </si>
  <si>
    <t>La Malinche</t>
  </si>
  <si>
    <t>Querétaro</t>
  </si>
  <si>
    <t>Quintana Roo</t>
  </si>
  <si>
    <t>San Luis Potosí</t>
  </si>
  <si>
    <t>Sierra de Álvarez</t>
  </si>
  <si>
    <t>Sinaloa</t>
  </si>
  <si>
    <t>Las Bocas</t>
  </si>
  <si>
    <t>San José</t>
  </si>
  <si>
    <t>Sonora</t>
  </si>
  <si>
    <t>BahÍa de San Jorge</t>
  </si>
  <si>
    <t>Cajón del Diablo</t>
  </si>
  <si>
    <t>Cañada Mazocahui</t>
  </si>
  <si>
    <t>Sahuaripa</t>
  </si>
  <si>
    <t>Sierra El Bacatete</t>
  </si>
  <si>
    <t>Sierra Libre</t>
  </si>
  <si>
    <t>Sierra Mazatán</t>
  </si>
  <si>
    <t>Sierra Seri</t>
  </si>
  <si>
    <t>Tabasco</t>
  </si>
  <si>
    <t>Tamaulipas</t>
  </si>
  <si>
    <t>Cenotes de Aldama</t>
  </si>
  <si>
    <t>El Cielo</t>
  </si>
  <si>
    <t>Encinares tropicales de Loma Las Pitas y Sierra Maratines</t>
  </si>
  <si>
    <t>Laguna de San Andrés</t>
  </si>
  <si>
    <t>Laguna Madre</t>
  </si>
  <si>
    <t>Rancho Nuevo</t>
  </si>
  <si>
    <t>Sierra de Tamaulipas</t>
  </si>
  <si>
    <t>Valle de Jaumave</t>
  </si>
  <si>
    <t>Tlaxcala</t>
  </si>
  <si>
    <t>Veracruz de Ignacio de la Llave</t>
  </si>
  <si>
    <t>Dunas costeras del centro de Veracruz</t>
  </si>
  <si>
    <t>Encinares tropicales de la planicie costera Veracruzana</t>
  </si>
  <si>
    <t>Humedales del Papaloapan</t>
  </si>
  <si>
    <t>Laguna de Tamiahua</t>
  </si>
  <si>
    <t>Yucatán</t>
  </si>
  <si>
    <t>Zacatecas</t>
  </si>
  <si>
    <t>Sierra de Morones</t>
  </si>
  <si>
    <t>La superficie calculada se obtiene directamente de la cartografía de la fuente.</t>
  </si>
  <si>
    <t>Superficie por RTP (km²)</t>
  </si>
  <si>
    <t>Porcentaje  respecto a la superficie del Estado</t>
  </si>
  <si>
    <t>Superficie por Estado (km²)</t>
  </si>
  <si>
    <t>Ajusco - Chichinautzin</t>
  </si>
  <si>
    <t>Alta Tarahumara - Barrancas</t>
  </si>
  <si>
    <t>Bavispe  -  El Tigre</t>
  </si>
  <si>
    <t>Cananea  -  San Pedro</t>
  </si>
  <si>
    <t>Cerro Ancho - Lago de Cuitzeo</t>
  </si>
  <si>
    <t>Cerro Viejo - Sierras de Chapala</t>
  </si>
  <si>
    <t>Cerros Negro - Yucaño</t>
  </si>
  <si>
    <t>Chamela - Cabo Corrientes</t>
  </si>
  <si>
    <t>Dzilam - Ría Lagartos - Yum Balam</t>
  </si>
  <si>
    <t>El Momón - Montebello</t>
  </si>
  <si>
    <t>El Potosí - Cumbres de Monterrey</t>
  </si>
  <si>
    <t>El Triunfo - La Encrucijada - Palo Blanco</t>
  </si>
  <si>
    <t>El Vizcaíno - El Barril</t>
  </si>
  <si>
    <t>Gran Desierto de Altar - El Pinacate</t>
  </si>
  <si>
    <t>Guadalupe y Calvo - Mohinora</t>
  </si>
  <si>
    <t>Huitepec - Tzontehuitz</t>
  </si>
  <si>
    <t>La Chacona - Cañón del Sumidero</t>
  </si>
  <si>
    <t>Lagunas de Catazajá - Emiliano Zapata</t>
  </si>
  <si>
    <t>Manantlán - Volcán de Colima</t>
  </si>
  <si>
    <t>Marismas Topolobampo - Caimanero</t>
  </si>
  <si>
    <t>Petenes - Ría Celestum</t>
  </si>
  <si>
    <t>Pico de Orizaba - Cofre de Perote</t>
  </si>
  <si>
    <t>Punta Banda - Eréndira</t>
  </si>
  <si>
    <t>Rocahuachi - Nanaruchi</t>
  </si>
  <si>
    <t>San Antonio - Peña Nevada</t>
  </si>
  <si>
    <t>San Javier - Tepoca</t>
  </si>
  <si>
    <t>San Telmo - San Quintín</t>
  </si>
  <si>
    <t>Santa María - El Descanso</t>
  </si>
  <si>
    <t>Santiaguillo - Promontorio</t>
  </si>
  <si>
    <t>Selva espinosa Alto Grijalva - Motozintla</t>
  </si>
  <si>
    <t>Selva Zoque - La Sepultura</t>
  </si>
  <si>
    <t>Sian Ka'an - Uaymil - Xcalak</t>
  </si>
  <si>
    <t>Sierra Abra - Tanchipa</t>
  </si>
  <si>
    <t>Sierra Álamos - El Cuchujaqui</t>
  </si>
  <si>
    <t>Sierra de los Tuxtlas - Laguna del Ostión</t>
  </si>
  <si>
    <t>Sierra de San Luis - Janos</t>
  </si>
  <si>
    <t>Sierra del Nido - Pastizal de Flores Magón</t>
  </si>
  <si>
    <t>Sierras de Taxco - Huautla</t>
  </si>
  <si>
    <t>Sierras del norte de Oaxaca - Mixe</t>
  </si>
  <si>
    <t>Sierras El Álamo - El Viejo</t>
  </si>
  <si>
    <t>Sierras El Maviro - Santo Niño</t>
  </si>
  <si>
    <t>Sierras La Encantada - Santa Rosa</t>
  </si>
  <si>
    <t>Sierras La Libertad - La Asamblea</t>
  </si>
  <si>
    <t>Sierras Los Ajos - Buenos Aires - La Púrica</t>
  </si>
  <si>
    <t>Sierras Santa Bárbara - Santa Rosa</t>
  </si>
  <si>
    <t>Sierras Triqui - Mixteca</t>
  </si>
  <si>
    <t>Silvituc - Calakmul</t>
  </si>
  <si>
    <t>Tacaná - Boquerón</t>
  </si>
  <si>
    <t>Valle de Tehuacán - Cuicatlán</t>
  </si>
  <si>
    <t>Yécora - El Reparo</t>
  </si>
  <si>
    <t>Bajo Río Verde - Chacahua</t>
  </si>
  <si>
    <t>Cuenca del Río Chico - Sirupa</t>
  </si>
  <si>
    <t>Cuenca del Río Jesús María</t>
  </si>
  <si>
    <t>Cuenca del Río Sabinas</t>
  </si>
  <si>
    <t>Delta del Río Colorado</t>
  </si>
  <si>
    <t>Llanura del Río Verde</t>
  </si>
  <si>
    <t>Matorral tamaulipeco del bajo Río Bravo</t>
  </si>
  <si>
    <t>Pastizales del norte del Río Santa María</t>
  </si>
  <si>
    <t>Sierra El Burro - Río San Rodrigo</t>
  </si>
  <si>
    <t>Sierra Gorda - Río Moctezuma</t>
  </si>
  <si>
    <t>Sierra Vallejo - Río Ameca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</si>
</sst>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0.34998626667073579"/>
      <name val="Arial"/>
      <family val="2"/>
    </font>
    <font>
      <sz val="9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1" fontId="2" fillId="3" borderId="2" xfId="0" applyNumberFormat="1" applyFont="1" applyFill="1" applyBorder="1"/>
    <xf numFmtId="2" fontId="2" fillId="3" borderId="2" xfId="0" applyNumberFormat="1" applyFont="1" applyFill="1" applyBorder="1"/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1" fontId="2" fillId="3" borderId="2" xfId="0" applyNumberFormat="1" applyFont="1" applyFill="1" applyBorder="1" applyAlignment="1">
      <alignment horizontal="center"/>
    </xf>
    <xf numFmtId="1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topLeftCell="A211" zoomScaleNormal="100" workbookViewId="0">
      <selection activeCell="B3" sqref="B3:B236"/>
    </sheetView>
  </sheetViews>
  <sheetFormatPr baseColWidth="10" defaultRowHeight="15" x14ac:dyDescent="0.25"/>
  <cols>
    <col min="1" max="1" width="53.140625" customWidth="1"/>
    <col min="2" max="2" width="36.85546875" customWidth="1"/>
    <col min="3" max="3" width="22.7109375" customWidth="1"/>
    <col min="4" max="4" width="36.140625" customWidth="1"/>
    <col min="5" max="5" width="32" style="7" customWidth="1"/>
    <col min="6" max="6" width="11.42578125" style="7"/>
    <col min="7" max="7" width="36.85546875" style="1" customWidth="1"/>
    <col min="8" max="10" width="11.42578125" style="1"/>
    <col min="15" max="15" width="11.42578125" style="1"/>
  </cols>
  <sheetData>
    <row r="1" spans="1:6" x14ac:dyDescent="0.25">
      <c r="A1" s="13" t="s">
        <v>0</v>
      </c>
      <c r="B1" s="14"/>
      <c r="C1" s="14"/>
      <c r="D1" s="14"/>
      <c r="E1" s="14"/>
    </row>
    <row r="2" spans="1:6" ht="30.75" customHeight="1" x14ac:dyDescent="0.25">
      <c r="A2" s="2" t="s">
        <v>2</v>
      </c>
      <c r="B2" s="2" t="s">
        <v>1</v>
      </c>
      <c r="C2" s="3" t="s">
        <v>129</v>
      </c>
      <c r="D2" s="3" t="s">
        <v>128</v>
      </c>
      <c r="E2" s="11" t="s">
        <v>127</v>
      </c>
    </row>
    <row r="3" spans="1:6" x14ac:dyDescent="0.25">
      <c r="A3" s="4" t="s">
        <v>130</v>
      </c>
      <c r="B3" s="4" t="s">
        <v>46</v>
      </c>
      <c r="C3" s="4">
        <v>421.87829575000001</v>
      </c>
      <c r="D3" s="5">
        <v>28.387025000000001</v>
      </c>
      <c r="E3" s="15">
        <f>SUM(C3:C5)</f>
        <v>1261.2272767100001</v>
      </c>
      <c r="F3" s="8"/>
    </row>
    <row r="4" spans="1:6" x14ac:dyDescent="0.25">
      <c r="A4" s="4" t="s">
        <v>130</v>
      </c>
      <c r="B4" s="4" t="s">
        <v>69</v>
      </c>
      <c r="C4" s="4">
        <v>248.19884913999999</v>
      </c>
      <c r="D4" s="5">
        <v>1.1166259999999999</v>
      </c>
      <c r="E4" s="16"/>
    </row>
    <row r="5" spans="1:6" x14ac:dyDescent="0.25">
      <c r="A5" s="4" t="s">
        <v>130</v>
      </c>
      <c r="B5" s="4" t="s">
        <v>74</v>
      </c>
      <c r="C5" s="4">
        <v>591.15013182000007</v>
      </c>
      <c r="D5" s="5">
        <v>12.164002</v>
      </c>
      <c r="E5" s="17"/>
    </row>
    <row r="6" spans="1:6" x14ac:dyDescent="0.25">
      <c r="A6" s="4" t="s">
        <v>131</v>
      </c>
      <c r="B6" s="4" t="s">
        <v>24</v>
      </c>
      <c r="C6" s="4">
        <v>11245.8367798</v>
      </c>
      <c r="D6" s="5">
        <v>4.5534319999999999</v>
      </c>
      <c r="E6" s="9">
        <v>11245.8367798</v>
      </c>
    </row>
    <row r="7" spans="1:6" x14ac:dyDescent="0.25">
      <c r="A7" s="4" t="s">
        <v>25</v>
      </c>
      <c r="B7" s="4" t="s">
        <v>24</v>
      </c>
      <c r="C7" s="4">
        <v>2270.5818765200002</v>
      </c>
      <c r="D7" s="5">
        <v>0.91935699999999998</v>
      </c>
      <c r="E7" s="9">
        <v>2270.5818765200002</v>
      </c>
    </row>
    <row r="8" spans="1:6" x14ac:dyDescent="0.25">
      <c r="A8" s="4" t="s">
        <v>99</v>
      </c>
      <c r="B8" s="4" t="s">
        <v>98</v>
      </c>
      <c r="C8" s="4">
        <v>129.51072317000001</v>
      </c>
      <c r="D8" s="5">
        <v>7.1611999999999995E-2</v>
      </c>
      <c r="E8" s="9">
        <v>129.51072317000001</v>
      </c>
    </row>
    <row r="9" spans="1:6" x14ac:dyDescent="0.25">
      <c r="A9" s="4" t="s">
        <v>180</v>
      </c>
      <c r="B9" s="4" t="s">
        <v>85</v>
      </c>
      <c r="C9" s="4">
        <v>956.90912878000006</v>
      </c>
      <c r="D9" s="5">
        <v>1.018362</v>
      </c>
      <c r="E9" s="9">
        <v>956.90912878000006</v>
      </c>
    </row>
    <row r="10" spans="1:6" x14ac:dyDescent="0.25">
      <c r="A10" s="4" t="s">
        <v>26</v>
      </c>
      <c r="B10" s="4" t="s">
        <v>24</v>
      </c>
      <c r="C10" s="4">
        <v>1583.1165135199999</v>
      </c>
      <c r="D10" s="5">
        <v>0.64100299999999999</v>
      </c>
      <c r="E10" s="9">
        <v>1583.1165135199999</v>
      </c>
    </row>
    <row r="11" spans="1:6" x14ac:dyDescent="0.25">
      <c r="A11" s="4" t="s">
        <v>27</v>
      </c>
      <c r="B11" s="4" t="s">
        <v>24</v>
      </c>
      <c r="C11" s="4">
        <v>1432.0686295999999</v>
      </c>
      <c r="D11" s="5">
        <v>0.57984400000000003</v>
      </c>
      <c r="E11" s="9">
        <v>1432.0686295999999</v>
      </c>
    </row>
    <row r="12" spans="1:6" x14ac:dyDescent="0.25">
      <c r="A12" s="4" t="s">
        <v>132</v>
      </c>
      <c r="B12" s="4" t="s">
        <v>24</v>
      </c>
      <c r="C12" s="4">
        <v>2394.2986695600002</v>
      </c>
      <c r="D12" s="5">
        <v>0.96945000000000003</v>
      </c>
      <c r="E12" s="15">
        <f>SUM(C12:C13)</f>
        <v>14580.355089660003</v>
      </c>
    </row>
    <row r="13" spans="1:6" x14ac:dyDescent="0.25">
      <c r="A13" s="4" t="s">
        <v>132</v>
      </c>
      <c r="B13" s="4" t="s">
        <v>98</v>
      </c>
      <c r="C13" s="4">
        <v>12186.056420100002</v>
      </c>
      <c r="D13" s="5">
        <v>6.7382049999999998</v>
      </c>
      <c r="E13" s="17"/>
    </row>
    <row r="14" spans="1:6" x14ac:dyDescent="0.25">
      <c r="A14" s="4" t="s">
        <v>65</v>
      </c>
      <c r="B14" s="4" t="s">
        <v>64</v>
      </c>
      <c r="C14" s="4">
        <v>2056.3420272100002</v>
      </c>
      <c r="D14" s="5">
        <v>9.9566359999999996</v>
      </c>
      <c r="E14" s="15">
        <f>SUM(C14:C16)</f>
        <v>3934.8298562400005</v>
      </c>
    </row>
    <row r="15" spans="1:6" x14ac:dyDescent="0.25">
      <c r="A15" s="4" t="s">
        <v>65</v>
      </c>
      <c r="B15" s="4" t="s">
        <v>88</v>
      </c>
      <c r="C15" s="4">
        <v>1013.6528845500001</v>
      </c>
      <c r="D15" s="5">
        <v>2.9681649999999999</v>
      </c>
      <c r="E15" s="16"/>
    </row>
    <row r="16" spans="1:6" x14ac:dyDescent="0.25">
      <c r="A16" s="4" t="s">
        <v>65</v>
      </c>
      <c r="B16" s="4" t="s">
        <v>118</v>
      </c>
      <c r="C16" s="4">
        <v>864.83494447999999</v>
      </c>
      <c r="D16" s="5">
        <v>1.210078</v>
      </c>
      <c r="E16" s="17"/>
    </row>
    <row r="17" spans="1:5" x14ac:dyDescent="0.25">
      <c r="A17" s="4" t="s">
        <v>20</v>
      </c>
      <c r="B17" s="4" t="s">
        <v>19</v>
      </c>
      <c r="C17" s="4">
        <v>2222.1981037699998</v>
      </c>
      <c r="D17" s="5">
        <v>3.0186120000000001</v>
      </c>
      <c r="E17" s="15">
        <f>SUM(C17:C18)</f>
        <v>2222.2104138399995</v>
      </c>
    </row>
    <row r="18" spans="1:5" x14ac:dyDescent="0.25">
      <c r="A18" s="4" t="s">
        <v>20</v>
      </c>
      <c r="B18" s="4" t="s">
        <v>107</v>
      </c>
      <c r="C18" s="4">
        <v>1.2310069999999999E-2</v>
      </c>
      <c r="D18" s="5">
        <v>5.0000000000000002E-5</v>
      </c>
      <c r="E18" s="17"/>
    </row>
    <row r="19" spans="1:5" x14ac:dyDescent="0.25">
      <c r="A19" s="4" t="s">
        <v>100</v>
      </c>
      <c r="B19" s="4" t="s">
        <v>98</v>
      </c>
      <c r="C19" s="4">
        <v>1129.0431704800001</v>
      </c>
      <c r="D19" s="5">
        <v>0.62429699999999999</v>
      </c>
      <c r="E19" s="9">
        <v>1129.0431704800001</v>
      </c>
    </row>
    <row r="20" spans="1:5" x14ac:dyDescent="0.25">
      <c r="A20" s="4" t="s">
        <v>133</v>
      </c>
      <c r="B20" s="4" t="s">
        <v>98</v>
      </c>
      <c r="C20" s="4">
        <v>3324.8405540100002</v>
      </c>
      <c r="D20" s="5">
        <v>1.8384499999999999</v>
      </c>
      <c r="E20" s="9">
        <v>3324.8405540100002</v>
      </c>
    </row>
    <row r="21" spans="1:5" x14ac:dyDescent="0.25">
      <c r="A21" s="4" t="s">
        <v>101</v>
      </c>
      <c r="B21" s="4" t="s">
        <v>98</v>
      </c>
      <c r="C21" s="4">
        <v>1173.68928568</v>
      </c>
      <c r="D21" s="5">
        <v>0.64898400000000001</v>
      </c>
      <c r="E21" s="9">
        <v>1173.68928568</v>
      </c>
    </row>
    <row r="22" spans="1:5" x14ac:dyDescent="0.25">
      <c r="A22" s="4" t="s">
        <v>28</v>
      </c>
      <c r="B22" s="4" t="s">
        <v>24</v>
      </c>
      <c r="C22" s="4">
        <v>1458.2656972299999</v>
      </c>
      <c r="D22" s="5">
        <v>0.59045099999999995</v>
      </c>
      <c r="E22" s="15">
        <f>SUM(C22:C23)</f>
        <v>1459.21307667</v>
      </c>
    </row>
    <row r="23" spans="1:5" x14ac:dyDescent="0.25">
      <c r="A23" s="4" t="s">
        <v>28</v>
      </c>
      <c r="B23" s="4" t="s">
        <v>98</v>
      </c>
      <c r="C23" s="4">
        <v>0.94737943999999996</v>
      </c>
      <c r="D23" s="5">
        <v>5.2400000000000005E-4</v>
      </c>
      <c r="E23" s="17"/>
    </row>
    <row r="24" spans="1:5" x14ac:dyDescent="0.25">
      <c r="A24" s="4" t="s">
        <v>78</v>
      </c>
      <c r="B24" s="4" t="s">
        <v>77</v>
      </c>
      <c r="C24" s="4">
        <v>422.11475086999997</v>
      </c>
      <c r="D24" s="5">
        <v>0.66411200000000004</v>
      </c>
      <c r="E24" s="9">
        <v>422.11475086999997</v>
      </c>
    </row>
    <row r="25" spans="1:5" x14ac:dyDescent="0.25">
      <c r="A25" s="4" t="s">
        <v>29</v>
      </c>
      <c r="B25" s="4" t="s">
        <v>24</v>
      </c>
      <c r="C25" s="4">
        <v>2831.3537852099998</v>
      </c>
      <c r="D25" s="5">
        <v>1.1464129999999999</v>
      </c>
      <c r="E25" s="15">
        <f>SUM(C25:C26)</f>
        <v>3435.3307266499996</v>
      </c>
    </row>
    <row r="26" spans="1:5" x14ac:dyDescent="0.25">
      <c r="A26" s="4" t="s">
        <v>29</v>
      </c>
      <c r="B26" s="4" t="s">
        <v>36</v>
      </c>
      <c r="C26" s="4">
        <v>603.97694144000002</v>
      </c>
      <c r="D26" s="5">
        <v>0.40086699999999997</v>
      </c>
      <c r="E26" s="17"/>
    </row>
    <row r="27" spans="1:5" x14ac:dyDescent="0.25">
      <c r="A27" s="4" t="s">
        <v>60</v>
      </c>
      <c r="B27" s="4" t="s">
        <v>59</v>
      </c>
      <c r="C27" s="4">
        <v>737.5575157799999</v>
      </c>
      <c r="D27" s="5">
        <v>1.1602159999999999</v>
      </c>
      <c r="E27" s="9">
        <v>737.5575157799999</v>
      </c>
    </row>
    <row r="28" spans="1:5" x14ac:dyDescent="0.25">
      <c r="A28" s="4" t="s">
        <v>109</v>
      </c>
      <c r="B28" s="4" t="s">
        <v>108</v>
      </c>
      <c r="C28" s="4">
        <v>30.711280240000001</v>
      </c>
      <c r="D28" s="5">
        <v>3.8665999999999999E-2</v>
      </c>
      <c r="E28" s="9">
        <v>30.711280240000001</v>
      </c>
    </row>
    <row r="29" spans="1:5" x14ac:dyDescent="0.25">
      <c r="A29" s="4" t="s">
        <v>134</v>
      </c>
      <c r="B29" s="4" t="s">
        <v>55</v>
      </c>
      <c r="C29" s="4">
        <v>226.46190428999998</v>
      </c>
      <c r="D29" s="5">
        <v>0.74641299999999999</v>
      </c>
      <c r="E29" s="15">
        <f>SUM(C29:C30)</f>
        <v>378.24462728999998</v>
      </c>
    </row>
    <row r="30" spans="1:5" x14ac:dyDescent="0.25">
      <c r="A30" s="4" t="s">
        <v>134</v>
      </c>
      <c r="B30" s="4" t="s">
        <v>72</v>
      </c>
      <c r="C30" s="4">
        <v>151.782723</v>
      </c>
      <c r="D30" s="5">
        <v>0.260347</v>
      </c>
      <c r="E30" s="17"/>
    </row>
    <row r="31" spans="1:5" x14ac:dyDescent="0.25">
      <c r="A31" s="4" t="s">
        <v>135</v>
      </c>
      <c r="B31" s="4" t="s">
        <v>66</v>
      </c>
      <c r="C31" s="4">
        <v>2859.9267395500001</v>
      </c>
      <c r="D31" s="5">
        <v>3.6680540000000001</v>
      </c>
      <c r="E31" s="15">
        <f>SUM(C31:C32)</f>
        <v>3900.0838333700003</v>
      </c>
    </row>
    <row r="32" spans="1:5" x14ac:dyDescent="0.25">
      <c r="A32" s="4" t="s">
        <v>135</v>
      </c>
      <c r="B32" s="4" t="s">
        <v>72</v>
      </c>
      <c r="C32" s="4">
        <v>1040.15709382</v>
      </c>
      <c r="D32" s="5">
        <v>1.7841389999999999</v>
      </c>
      <c r="E32" s="17"/>
    </row>
    <row r="33" spans="1:5" x14ac:dyDescent="0.25">
      <c r="A33" s="4" t="s">
        <v>56</v>
      </c>
      <c r="B33" s="4" t="s">
        <v>55</v>
      </c>
      <c r="C33" s="4">
        <v>264.61757258</v>
      </c>
      <c r="D33" s="5">
        <v>0.87217299999999998</v>
      </c>
      <c r="E33" s="15">
        <f>SUM(C33:C34)</f>
        <v>497.47347805999999</v>
      </c>
    </row>
    <row r="34" spans="1:5" x14ac:dyDescent="0.25">
      <c r="A34" s="4" t="s">
        <v>56</v>
      </c>
      <c r="B34" s="4" t="s">
        <v>91</v>
      </c>
      <c r="C34" s="4">
        <v>232.85590547999999</v>
      </c>
      <c r="D34" s="5">
        <v>2.0092509999999999</v>
      </c>
      <c r="E34" s="17"/>
    </row>
    <row r="35" spans="1:5" x14ac:dyDescent="0.25">
      <c r="A35" s="4" t="s">
        <v>136</v>
      </c>
      <c r="B35" s="4" t="s">
        <v>85</v>
      </c>
      <c r="C35" s="4">
        <v>1273.5250927500001</v>
      </c>
      <c r="D35" s="5">
        <v>1.3553109999999999</v>
      </c>
      <c r="E35" s="9">
        <v>1273.5250927500001</v>
      </c>
    </row>
    <row r="36" spans="1:5" x14ac:dyDescent="0.25">
      <c r="A36" s="4" t="s">
        <v>137</v>
      </c>
      <c r="B36" s="4" t="s">
        <v>66</v>
      </c>
      <c r="C36" s="4">
        <v>6590.1431579800001</v>
      </c>
      <c r="D36" s="5">
        <v>8.4523150000000005</v>
      </c>
      <c r="E36" s="9">
        <v>6590.1431579800001</v>
      </c>
    </row>
    <row r="37" spans="1:5" x14ac:dyDescent="0.25">
      <c r="A37" s="4" t="s">
        <v>37</v>
      </c>
      <c r="B37" s="4" t="s">
        <v>36</v>
      </c>
      <c r="C37" s="4">
        <v>3160.5736983799998</v>
      </c>
      <c r="D37" s="5">
        <v>2.0977109999999999</v>
      </c>
      <c r="E37" s="9">
        <v>3160.5736983799998</v>
      </c>
    </row>
    <row r="38" spans="1:5" x14ac:dyDescent="0.25">
      <c r="A38" s="4" t="s">
        <v>38</v>
      </c>
      <c r="B38" s="4" t="s">
        <v>36</v>
      </c>
      <c r="C38" s="4">
        <v>835.96594555000001</v>
      </c>
      <c r="D38" s="5">
        <v>0.55484100000000003</v>
      </c>
      <c r="E38" s="9">
        <v>835.96594555000001</v>
      </c>
    </row>
    <row r="39" spans="1:5" x14ac:dyDescent="0.25">
      <c r="A39" s="4" t="s">
        <v>30</v>
      </c>
      <c r="B39" s="4" t="s">
        <v>24</v>
      </c>
      <c r="C39" s="4">
        <v>62.178456060000002</v>
      </c>
      <c r="D39" s="5">
        <v>2.5176E-2</v>
      </c>
      <c r="E39" s="15">
        <f>SUM(C39:C40)</f>
        <v>4261.38743178</v>
      </c>
    </row>
    <row r="40" spans="1:5" x14ac:dyDescent="0.25">
      <c r="A40" s="4" t="s">
        <v>30</v>
      </c>
      <c r="B40" s="4" t="s">
        <v>47</v>
      </c>
      <c r="C40" s="4">
        <v>4199.2089757200001</v>
      </c>
      <c r="D40" s="5">
        <v>3.4382259999999998</v>
      </c>
      <c r="E40" s="17"/>
    </row>
    <row r="41" spans="1:5" x14ac:dyDescent="0.25">
      <c r="A41" s="4" t="s">
        <v>181</v>
      </c>
      <c r="B41" s="4" t="s">
        <v>24</v>
      </c>
      <c r="C41" s="4">
        <v>792.81495070000005</v>
      </c>
      <c r="D41" s="5">
        <v>0.32101000000000002</v>
      </c>
      <c r="E41" s="9">
        <v>792.81495070000005</v>
      </c>
    </row>
    <row r="42" spans="1:5" x14ac:dyDescent="0.25">
      <c r="A42" s="4" t="s">
        <v>182</v>
      </c>
      <c r="B42" s="4" t="s">
        <v>47</v>
      </c>
      <c r="C42" s="4">
        <v>3073.9942279900001</v>
      </c>
      <c r="D42" s="5">
        <v>2.5169229999999998</v>
      </c>
      <c r="E42" s="15">
        <f>SUM(C42:C45)</f>
        <v>6776.2566649800001</v>
      </c>
    </row>
    <row r="43" spans="1:5" x14ac:dyDescent="0.25">
      <c r="A43" s="4" t="s">
        <v>182</v>
      </c>
      <c r="B43" s="4" t="s">
        <v>66</v>
      </c>
      <c r="C43" s="4">
        <v>687.05431176000002</v>
      </c>
      <c r="D43" s="5">
        <v>0.88119499999999995</v>
      </c>
      <c r="E43" s="16"/>
    </row>
    <row r="44" spans="1:5" x14ac:dyDescent="0.25">
      <c r="A44" s="4" t="s">
        <v>182</v>
      </c>
      <c r="B44" s="4" t="s">
        <v>75</v>
      </c>
      <c r="C44" s="4">
        <v>2323.8677705199998</v>
      </c>
      <c r="D44" s="5">
        <v>8.3533349999999995</v>
      </c>
      <c r="E44" s="16"/>
    </row>
    <row r="45" spans="1:5" x14ac:dyDescent="0.25">
      <c r="A45" s="4" t="s">
        <v>182</v>
      </c>
      <c r="B45" s="4" t="s">
        <v>124</v>
      </c>
      <c r="C45" s="4">
        <v>691.34035470999993</v>
      </c>
      <c r="D45" s="5">
        <v>0.92820499999999995</v>
      </c>
      <c r="E45" s="17"/>
    </row>
    <row r="46" spans="1:5" x14ac:dyDescent="0.25">
      <c r="A46" s="4" t="s">
        <v>183</v>
      </c>
      <c r="B46" s="4" t="s">
        <v>36</v>
      </c>
      <c r="C46" s="4">
        <v>10175.7336024</v>
      </c>
      <c r="D46" s="5">
        <v>6.7537589999999996</v>
      </c>
      <c r="E46" s="15">
        <f>SUM(C46:C47)</f>
        <v>10181.07218874</v>
      </c>
    </row>
    <row r="47" spans="1:5" x14ac:dyDescent="0.25">
      <c r="A47" s="4" t="s">
        <v>183</v>
      </c>
      <c r="B47" s="4" t="s">
        <v>77</v>
      </c>
      <c r="C47" s="4">
        <v>5.3385863400000009</v>
      </c>
      <c r="D47" s="5">
        <v>8.3990000000000002E-3</v>
      </c>
      <c r="E47" s="17"/>
    </row>
    <row r="48" spans="1:5" x14ac:dyDescent="0.25">
      <c r="A48" s="4" t="s">
        <v>89</v>
      </c>
      <c r="B48" s="4" t="s">
        <v>88</v>
      </c>
      <c r="C48" s="4">
        <v>1118.4756681900001</v>
      </c>
      <c r="D48" s="5">
        <v>3.2751060000000001</v>
      </c>
      <c r="E48" s="15">
        <f>SUM(C48:C49)</f>
        <v>1284.2828551600001</v>
      </c>
    </row>
    <row r="49" spans="1:5" x14ac:dyDescent="0.25">
      <c r="A49" s="4" t="s">
        <v>89</v>
      </c>
      <c r="B49" s="4" t="s">
        <v>118</v>
      </c>
      <c r="C49" s="4">
        <v>165.80718697</v>
      </c>
      <c r="D49" s="5">
        <v>0.23199800000000001</v>
      </c>
      <c r="E49" s="17"/>
    </row>
    <row r="50" spans="1:5" x14ac:dyDescent="0.25">
      <c r="A50" s="4" t="s">
        <v>184</v>
      </c>
      <c r="B50" s="4" t="s">
        <v>5</v>
      </c>
      <c r="C50" s="4">
        <v>2180.7500275399998</v>
      </c>
      <c r="D50" s="5">
        <v>2.964744</v>
      </c>
      <c r="E50" s="15">
        <f>SUM(C50:C51)</f>
        <v>4310.5040820499999</v>
      </c>
    </row>
    <row r="51" spans="1:5" x14ac:dyDescent="0.25">
      <c r="A51" s="4" t="s">
        <v>184</v>
      </c>
      <c r="B51" s="4" t="s">
        <v>98</v>
      </c>
      <c r="C51" s="4">
        <v>2129.7540545100001</v>
      </c>
      <c r="D51" s="5">
        <v>1.1776340000000001</v>
      </c>
      <c r="E51" s="17"/>
    </row>
    <row r="52" spans="1:5" x14ac:dyDescent="0.25">
      <c r="A52" s="4" t="s">
        <v>119</v>
      </c>
      <c r="B52" s="4" t="s">
        <v>118</v>
      </c>
      <c r="C52" s="4">
        <v>117.27999684000001</v>
      </c>
      <c r="D52" s="5">
        <v>0.16409799999999999</v>
      </c>
      <c r="E52" s="9">
        <v>117.27999684000001</v>
      </c>
    </row>
    <row r="53" spans="1:5" x14ac:dyDescent="0.25">
      <c r="A53" s="4" t="s">
        <v>138</v>
      </c>
      <c r="B53" s="4" t="s">
        <v>92</v>
      </c>
      <c r="C53" s="4">
        <v>1820.9805632299999</v>
      </c>
      <c r="D53" s="5">
        <v>4.0866629999999997</v>
      </c>
      <c r="E53" s="15">
        <f>SUM(C53:C54)</f>
        <v>3203.7300268600002</v>
      </c>
    </row>
    <row r="54" spans="1:5" x14ac:dyDescent="0.25">
      <c r="A54" s="4" t="s">
        <v>138</v>
      </c>
      <c r="B54" s="4" t="s">
        <v>123</v>
      </c>
      <c r="C54" s="4">
        <v>1382.74946363</v>
      </c>
      <c r="D54" s="5">
        <v>3.4978449999999999</v>
      </c>
      <c r="E54" s="17"/>
    </row>
    <row r="55" spans="1:5" x14ac:dyDescent="0.25">
      <c r="A55" s="4" t="s">
        <v>31</v>
      </c>
      <c r="B55" s="4" t="s">
        <v>24</v>
      </c>
      <c r="C55" s="4">
        <v>1254.1566823799999</v>
      </c>
      <c r="D55" s="5">
        <v>0.50780700000000001</v>
      </c>
      <c r="E55" s="9">
        <v>1254.1566823799999</v>
      </c>
    </row>
    <row r="56" spans="1:5" x14ac:dyDescent="0.25">
      <c r="A56" s="4" t="s">
        <v>110</v>
      </c>
      <c r="B56" s="4" t="s">
        <v>108</v>
      </c>
      <c r="C56" s="4">
        <v>1296.7844608799999</v>
      </c>
      <c r="D56" s="5">
        <v>1.6326929999999999</v>
      </c>
      <c r="E56" s="9">
        <v>1296.7844608799999</v>
      </c>
    </row>
    <row r="57" spans="1:5" x14ac:dyDescent="0.25">
      <c r="A57" s="4" t="s">
        <v>79</v>
      </c>
      <c r="B57" s="4" t="s">
        <v>77</v>
      </c>
      <c r="C57" s="4">
        <v>1332.6870861500001</v>
      </c>
      <c r="D57" s="5">
        <v>2.0967129999999998</v>
      </c>
      <c r="E57" s="15">
        <f>SUM(C57:C59)</f>
        <v>2786.1731184500004</v>
      </c>
    </row>
    <row r="58" spans="1:5" x14ac:dyDescent="0.25">
      <c r="A58" s="4" t="s">
        <v>79</v>
      </c>
      <c r="B58" s="4" t="s">
        <v>93</v>
      </c>
      <c r="C58" s="4">
        <v>1369.4737395099999</v>
      </c>
      <c r="D58" s="5">
        <v>2.2636099999999999</v>
      </c>
      <c r="E58" s="16"/>
    </row>
    <row r="59" spans="1:5" x14ac:dyDescent="0.25">
      <c r="A59" s="4" t="s">
        <v>79</v>
      </c>
      <c r="B59" s="4" t="s">
        <v>108</v>
      </c>
      <c r="C59" s="4">
        <v>84.012292789999989</v>
      </c>
      <c r="D59" s="5">
        <v>0.10577400000000001</v>
      </c>
      <c r="E59" s="17"/>
    </row>
    <row r="60" spans="1:5" x14ac:dyDescent="0.25">
      <c r="A60" s="4" t="s">
        <v>21</v>
      </c>
      <c r="B60" s="4" t="s">
        <v>19</v>
      </c>
      <c r="C60" s="4">
        <v>354.7037651</v>
      </c>
      <c r="D60" s="5">
        <v>0.48182599999999998</v>
      </c>
      <c r="E60" s="15">
        <f>SUM(C60:C61)</f>
        <v>606.32321590000004</v>
      </c>
    </row>
    <row r="61" spans="1:5" x14ac:dyDescent="0.25">
      <c r="A61" s="4" t="s">
        <v>21</v>
      </c>
      <c r="B61" s="4" t="s">
        <v>107</v>
      </c>
      <c r="C61" s="4">
        <v>251.61945080000001</v>
      </c>
      <c r="D61" s="5">
        <v>1.018869</v>
      </c>
      <c r="E61" s="17"/>
    </row>
    <row r="62" spans="1:5" x14ac:dyDescent="0.25">
      <c r="A62" s="4" t="s">
        <v>139</v>
      </c>
      <c r="B62" s="4" t="s">
        <v>19</v>
      </c>
      <c r="C62" s="4">
        <v>2446.3395139900003</v>
      </c>
      <c r="D62" s="5">
        <v>3.323083</v>
      </c>
      <c r="E62" s="9">
        <v>2446.3395139900003</v>
      </c>
    </row>
    <row r="63" spans="1:5" x14ac:dyDescent="0.25">
      <c r="A63" s="4" t="s">
        <v>22</v>
      </c>
      <c r="B63" s="4" t="s">
        <v>19</v>
      </c>
      <c r="C63" s="4">
        <v>311.3958303</v>
      </c>
      <c r="D63" s="5">
        <v>0.42299700000000001</v>
      </c>
      <c r="E63" s="9">
        <v>311.3958303</v>
      </c>
    </row>
    <row r="64" spans="1:5" x14ac:dyDescent="0.25">
      <c r="A64" s="4" t="s">
        <v>140</v>
      </c>
      <c r="B64" s="4" t="s">
        <v>36</v>
      </c>
      <c r="C64" s="4">
        <v>1129.61160679</v>
      </c>
      <c r="D64" s="5">
        <v>0.74973699999999999</v>
      </c>
      <c r="E64" s="15">
        <f>SUM(C64:C65)</f>
        <v>4289.7004606700002</v>
      </c>
    </row>
    <row r="65" spans="1:5" x14ac:dyDescent="0.25">
      <c r="A65" s="4" t="s">
        <v>140</v>
      </c>
      <c r="B65" s="4" t="s">
        <v>77</v>
      </c>
      <c r="C65" s="4">
        <v>3160.08885388</v>
      </c>
      <c r="D65" s="5">
        <v>4.9717599999999997</v>
      </c>
      <c r="E65" s="17"/>
    </row>
    <row r="66" spans="1:5" x14ac:dyDescent="0.25">
      <c r="A66" s="4" t="s">
        <v>86</v>
      </c>
      <c r="B66" s="4" t="s">
        <v>85</v>
      </c>
      <c r="C66" s="4">
        <v>2045.8942189600002</v>
      </c>
      <c r="D66" s="5">
        <v>2.1772819999999999</v>
      </c>
      <c r="E66" s="9">
        <v>2045.8942189600002</v>
      </c>
    </row>
    <row r="67" spans="1:5" x14ac:dyDescent="0.25">
      <c r="A67" s="4" t="s">
        <v>141</v>
      </c>
      <c r="B67" s="4" t="s">
        <v>19</v>
      </c>
      <c r="C67" s="4">
        <v>5785.65528232</v>
      </c>
      <c r="D67" s="5">
        <v>7.8591769999999999</v>
      </c>
      <c r="E67" s="9">
        <v>5785.65528232</v>
      </c>
    </row>
    <row r="68" spans="1:5" x14ac:dyDescent="0.25">
      <c r="A68" s="4" t="s">
        <v>142</v>
      </c>
      <c r="B68" s="4" t="s">
        <v>5</v>
      </c>
      <c r="C68" s="4">
        <v>3951.8206133499998</v>
      </c>
      <c r="D68" s="5">
        <v>5.3725259999999997</v>
      </c>
      <c r="E68" s="15">
        <f>SUM(C68:C69)</f>
        <v>26310.382730649999</v>
      </c>
    </row>
    <row r="69" spans="1:5" x14ac:dyDescent="0.25">
      <c r="A69" s="4" t="s">
        <v>142</v>
      </c>
      <c r="B69" s="4" t="s">
        <v>9</v>
      </c>
      <c r="C69" s="4">
        <v>22358.5621173</v>
      </c>
      <c r="D69" s="5">
        <v>30.219421000000001</v>
      </c>
      <c r="E69" s="17"/>
    </row>
    <row r="70" spans="1:5" x14ac:dyDescent="0.25">
      <c r="A70" s="4" t="s">
        <v>120</v>
      </c>
      <c r="B70" s="4" t="s">
        <v>118</v>
      </c>
      <c r="C70" s="4">
        <v>905.43203359999995</v>
      </c>
      <c r="D70" s="5">
        <v>1.2668809999999999</v>
      </c>
      <c r="E70" s="9">
        <v>905.43203359999995</v>
      </c>
    </row>
    <row r="71" spans="1:5" x14ac:dyDescent="0.25">
      <c r="A71" s="4" t="s">
        <v>111</v>
      </c>
      <c r="B71" s="4" t="s">
        <v>108</v>
      </c>
      <c r="C71" s="4">
        <v>466.10315372999997</v>
      </c>
      <c r="D71" s="5">
        <v>0.586839</v>
      </c>
      <c r="E71" s="9">
        <v>466.10315372999997</v>
      </c>
    </row>
    <row r="72" spans="1:5" x14ac:dyDescent="0.25">
      <c r="A72" s="4" t="s">
        <v>143</v>
      </c>
      <c r="B72" s="4" t="s">
        <v>98</v>
      </c>
      <c r="C72" s="4">
        <v>7169.8354675900009</v>
      </c>
      <c r="D72" s="5">
        <v>3.9645160000000002</v>
      </c>
      <c r="E72" s="9">
        <v>7169.8354675900009</v>
      </c>
    </row>
    <row r="73" spans="1:5" x14ac:dyDescent="0.25">
      <c r="A73" s="4" t="s">
        <v>48</v>
      </c>
      <c r="B73" s="4" t="s">
        <v>47</v>
      </c>
      <c r="C73" s="4">
        <v>3548.1968930799999</v>
      </c>
      <c r="D73" s="5">
        <v>2.9051909999999999</v>
      </c>
      <c r="E73" s="9">
        <v>3548.1968930799999</v>
      </c>
    </row>
    <row r="74" spans="1:5" x14ac:dyDescent="0.25">
      <c r="A74" s="4" t="s">
        <v>144</v>
      </c>
      <c r="B74" s="4" t="s">
        <v>24</v>
      </c>
      <c r="C74" s="4">
        <v>1425.0185930800001</v>
      </c>
      <c r="D74" s="5">
        <v>0.57698899999999997</v>
      </c>
      <c r="E74" s="15">
        <f>SUM(C74:C75)</f>
        <v>1441.8740278800001</v>
      </c>
    </row>
    <row r="75" spans="1:5" x14ac:dyDescent="0.25">
      <c r="A75" s="4" t="s">
        <v>144</v>
      </c>
      <c r="B75" s="4" t="s">
        <v>47</v>
      </c>
      <c r="C75" s="4">
        <v>16.855434800000001</v>
      </c>
      <c r="D75" s="5">
        <v>1.3801000000000001E-2</v>
      </c>
      <c r="E75" s="17"/>
    </row>
    <row r="76" spans="1:5" x14ac:dyDescent="0.25">
      <c r="A76" s="4" t="s">
        <v>57</v>
      </c>
      <c r="B76" s="4" t="s">
        <v>55</v>
      </c>
      <c r="C76" s="4">
        <v>25.241711770000002</v>
      </c>
      <c r="D76" s="5">
        <v>8.3196000000000006E-2</v>
      </c>
      <c r="E76" s="9">
        <v>25.241711770000002</v>
      </c>
    </row>
    <row r="77" spans="1:5" x14ac:dyDescent="0.25">
      <c r="A77" s="4" t="s">
        <v>145</v>
      </c>
      <c r="B77" s="4" t="s">
        <v>19</v>
      </c>
      <c r="C77" s="4">
        <v>251.70225596</v>
      </c>
      <c r="D77" s="5">
        <v>0.34190999999999999</v>
      </c>
      <c r="E77" s="9">
        <v>251.70225596</v>
      </c>
    </row>
    <row r="78" spans="1:5" x14ac:dyDescent="0.25">
      <c r="A78" s="4" t="s">
        <v>121</v>
      </c>
      <c r="B78" s="4" t="s">
        <v>118</v>
      </c>
      <c r="C78" s="4">
        <v>957.68023212999992</v>
      </c>
      <c r="D78" s="5">
        <v>1.339987</v>
      </c>
      <c r="E78" s="9">
        <v>957.68023212999992</v>
      </c>
    </row>
    <row r="79" spans="1:5" x14ac:dyDescent="0.25">
      <c r="A79" s="4" t="s">
        <v>61</v>
      </c>
      <c r="B79" s="4" t="s">
        <v>59</v>
      </c>
      <c r="C79" s="4">
        <v>786.63956197000005</v>
      </c>
      <c r="D79" s="5">
        <v>1.237425</v>
      </c>
      <c r="E79" s="15">
        <f>SUM(C79:C80)</f>
        <v>2474.9463425200001</v>
      </c>
    </row>
    <row r="80" spans="1:5" x14ac:dyDescent="0.25">
      <c r="A80" s="4" t="s">
        <v>61</v>
      </c>
      <c r="B80" s="4" t="s">
        <v>72</v>
      </c>
      <c r="C80" s="4">
        <v>1688.30678055</v>
      </c>
      <c r="D80" s="5">
        <v>2.8958840000000001</v>
      </c>
      <c r="E80" s="17"/>
    </row>
    <row r="81" spans="1:5" x14ac:dyDescent="0.25">
      <c r="A81" s="4" t="s">
        <v>146</v>
      </c>
      <c r="B81" s="4" t="s">
        <v>19</v>
      </c>
      <c r="C81" s="4">
        <v>588.61609526999996</v>
      </c>
      <c r="D81" s="5">
        <v>0.79957</v>
      </c>
      <c r="E81" s="9">
        <v>588.61609526999996</v>
      </c>
    </row>
    <row r="82" spans="1:5" x14ac:dyDescent="0.25">
      <c r="A82" s="4" t="s">
        <v>90</v>
      </c>
      <c r="B82" s="4" t="s">
        <v>88</v>
      </c>
      <c r="C82" s="4">
        <v>133.68885839000001</v>
      </c>
      <c r="D82" s="5">
        <v>0.39146599999999998</v>
      </c>
      <c r="E82" s="15">
        <f>SUM(C82:C83)</f>
        <v>481.88544299</v>
      </c>
    </row>
    <row r="83" spans="1:5" x14ac:dyDescent="0.25">
      <c r="A83" s="4" t="s">
        <v>90</v>
      </c>
      <c r="B83" s="4" t="s">
        <v>117</v>
      </c>
      <c r="C83" s="4">
        <v>348.19658459999999</v>
      </c>
      <c r="D83" s="5">
        <v>8.7592280000000002</v>
      </c>
      <c r="E83" s="17"/>
    </row>
    <row r="84" spans="1:5" x14ac:dyDescent="0.25">
      <c r="A84" s="4" t="s">
        <v>49</v>
      </c>
      <c r="B84" s="4" t="s">
        <v>47</v>
      </c>
      <c r="C84" s="4">
        <v>225.36724670000001</v>
      </c>
      <c r="D84" s="5">
        <v>0.184526</v>
      </c>
      <c r="E84" s="9">
        <v>225.36724670000001</v>
      </c>
    </row>
    <row r="85" spans="1:5" x14ac:dyDescent="0.25">
      <c r="A85" s="4" t="s">
        <v>80</v>
      </c>
      <c r="B85" s="4" t="s">
        <v>77</v>
      </c>
      <c r="C85" s="4">
        <v>437.65108174</v>
      </c>
      <c r="D85" s="5">
        <v>0.68855500000000003</v>
      </c>
      <c r="E85" s="9">
        <v>437.65108174</v>
      </c>
    </row>
    <row r="86" spans="1:5" x14ac:dyDescent="0.25">
      <c r="A86" s="4" t="s">
        <v>23</v>
      </c>
      <c r="B86" s="4" t="s">
        <v>19</v>
      </c>
      <c r="C86" s="4">
        <v>12738.070888400001</v>
      </c>
      <c r="D86" s="5">
        <v>17.303270000000001</v>
      </c>
      <c r="E86" s="15">
        <f>SUM(C86:C87)</f>
        <v>12986.933297100002</v>
      </c>
    </row>
    <row r="87" spans="1:5" x14ac:dyDescent="0.25">
      <c r="A87" s="4" t="s">
        <v>23</v>
      </c>
      <c r="B87" s="4" t="s">
        <v>107</v>
      </c>
      <c r="C87" s="4">
        <v>248.8624087</v>
      </c>
      <c r="D87" s="5">
        <v>1.0077050000000001</v>
      </c>
      <c r="E87" s="17"/>
    </row>
    <row r="88" spans="1:5" x14ac:dyDescent="0.25">
      <c r="A88" s="4" t="s">
        <v>32</v>
      </c>
      <c r="B88" s="4" t="s">
        <v>24</v>
      </c>
      <c r="C88" s="4">
        <v>884.14373464000005</v>
      </c>
      <c r="D88" s="5">
        <v>0.357989</v>
      </c>
      <c r="E88" s="9">
        <v>884.14373464000005</v>
      </c>
    </row>
    <row r="89" spans="1:5" x14ac:dyDescent="0.25">
      <c r="A89" s="4" t="s">
        <v>112</v>
      </c>
      <c r="B89" s="4" t="s">
        <v>108</v>
      </c>
      <c r="C89" s="4">
        <v>731.7325611</v>
      </c>
      <c r="D89" s="5">
        <v>0.92127499999999996</v>
      </c>
      <c r="E89" s="9">
        <v>731.7325611</v>
      </c>
    </row>
    <row r="90" spans="1:5" x14ac:dyDescent="0.25">
      <c r="A90" s="4" t="s">
        <v>122</v>
      </c>
      <c r="B90" s="4" t="s">
        <v>118</v>
      </c>
      <c r="C90" s="4">
        <v>1405.2600201499999</v>
      </c>
      <c r="D90" s="5">
        <v>1.9662409999999999</v>
      </c>
      <c r="E90" s="9">
        <v>1405.2600201499999</v>
      </c>
    </row>
    <row r="91" spans="1:5" x14ac:dyDescent="0.25">
      <c r="A91" s="4" t="s">
        <v>33</v>
      </c>
      <c r="B91" s="4" t="s">
        <v>24</v>
      </c>
      <c r="C91" s="4">
        <v>369.11865757999999</v>
      </c>
      <c r="D91" s="5">
        <v>0.14945600000000001</v>
      </c>
      <c r="E91" s="15">
        <f>SUM(C91:C92)</f>
        <v>749.44787821999989</v>
      </c>
    </row>
    <row r="92" spans="1:5" x14ac:dyDescent="0.25">
      <c r="A92" s="4" t="s">
        <v>33</v>
      </c>
      <c r="B92" s="4" t="s">
        <v>36</v>
      </c>
      <c r="C92" s="4">
        <v>380.32922063999996</v>
      </c>
      <c r="D92" s="5">
        <v>0.25242900000000001</v>
      </c>
      <c r="E92" s="17"/>
    </row>
    <row r="93" spans="1:5" x14ac:dyDescent="0.25">
      <c r="A93" s="4" t="s">
        <v>113</v>
      </c>
      <c r="B93" s="4" t="s">
        <v>108</v>
      </c>
      <c r="C93" s="4">
        <v>5853.7347397100002</v>
      </c>
      <c r="D93" s="5">
        <v>7.3700390000000002</v>
      </c>
      <c r="E93" s="9">
        <v>5853.7347397100002</v>
      </c>
    </row>
    <row r="94" spans="1:5" x14ac:dyDescent="0.25">
      <c r="A94" s="4" t="s">
        <v>147</v>
      </c>
      <c r="B94" s="4" t="s">
        <v>14</v>
      </c>
      <c r="C94" s="4">
        <v>10.55619435</v>
      </c>
      <c r="D94" s="5">
        <v>1.8429000000000001E-2</v>
      </c>
      <c r="E94" s="15">
        <f>SUM(C94:C96)</f>
        <v>1197.3123787100001</v>
      </c>
    </row>
    <row r="95" spans="1:5" x14ac:dyDescent="0.25">
      <c r="A95" s="4" t="s">
        <v>147</v>
      </c>
      <c r="B95" s="4" t="s">
        <v>19</v>
      </c>
      <c r="C95" s="4">
        <v>441.66029617999999</v>
      </c>
      <c r="D95" s="5">
        <v>0.59994700000000001</v>
      </c>
      <c r="E95" s="16"/>
    </row>
    <row r="96" spans="1:5" x14ac:dyDescent="0.25">
      <c r="A96" s="4" t="s">
        <v>147</v>
      </c>
      <c r="B96" s="4" t="s">
        <v>107</v>
      </c>
      <c r="C96" s="4">
        <v>745.09588818000009</v>
      </c>
      <c r="D96" s="5">
        <v>3.0170780000000001</v>
      </c>
      <c r="E96" s="17"/>
    </row>
    <row r="97" spans="1:5" x14ac:dyDescent="0.25">
      <c r="A97" s="4" t="s">
        <v>96</v>
      </c>
      <c r="B97" s="4" t="s">
        <v>95</v>
      </c>
      <c r="C97" s="4">
        <v>0.55164071000000003</v>
      </c>
      <c r="D97" s="5">
        <v>9.7099999999999997E-4</v>
      </c>
      <c r="E97" s="15">
        <f>SUM(C97:C98)</f>
        <v>851.11983314000008</v>
      </c>
    </row>
    <row r="98" spans="1:5" x14ac:dyDescent="0.25">
      <c r="A98" s="4" t="s">
        <v>96</v>
      </c>
      <c r="B98" s="4" t="s">
        <v>98</v>
      </c>
      <c r="C98" s="4">
        <v>850.56819243000007</v>
      </c>
      <c r="D98" s="5">
        <v>0.47031600000000001</v>
      </c>
      <c r="E98" s="17"/>
    </row>
    <row r="99" spans="1:5" x14ac:dyDescent="0.25">
      <c r="A99" s="4" t="s">
        <v>185</v>
      </c>
      <c r="B99" s="4" t="s">
        <v>93</v>
      </c>
      <c r="C99" s="4">
        <v>1376.96311767</v>
      </c>
      <c r="D99" s="5">
        <v>2.275989</v>
      </c>
      <c r="E99" s="9">
        <v>1376.96311767</v>
      </c>
    </row>
    <row r="100" spans="1:5" x14ac:dyDescent="0.25">
      <c r="A100" s="4" t="s">
        <v>148</v>
      </c>
      <c r="B100" s="4" t="s">
        <v>45</v>
      </c>
      <c r="C100" s="4">
        <v>511.67162647999999</v>
      </c>
      <c r="D100" s="5">
        <v>8.8886859999999999</v>
      </c>
      <c r="E100" s="15">
        <f>SUM(C100:C101)</f>
        <v>2861.1384129999997</v>
      </c>
    </row>
    <row r="101" spans="1:5" x14ac:dyDescent="0.25">
      <c r="A101" s="4" t="s">
        <v>148</v>
      </c>
      <c r="B101" s="4" t="s">
        <v>66</v>
      </c>
      <c r="C101" s="4">
        <v>2349.4667865199999</v>
      </c>
      <c r="D101" s="5">
        <v>3.0133540000000001</v>
      </c>
      <c r="E101" s="17"/>
    </row>
    <row r="102" spans="1:5" x14ac:dyDescent="0.25">
      <c r="A102" s="4" t="s">
        <v>34</v>
      </c>
      <c r="B102" s="4" t="s">
        <v>24</v>
      </c>
      <c r="C102" s="4">
        <v>51.890569159999998</v>
      </c>
      <c r="D102" s="5">
        <v>2.1010000000000001E-2</v>
      </c>
      <c r="E102" s="15">
        <f>SUM(C102:C104)</f>
        <v>884.47274521000008</v>
      </c>
    </row>
    <row r="103" spans="1:5" x14ac:dyDescent="0.25">
      <c r="A103" s="4" t="s">
        <v>34</v>
      </c>
      <c r="B103" s="4" t="s">
        <v>36</v>
      </c>
      <c r="C103" s="4">
        <v>110.75770511</v>
      </c>
      <c r="D103" s="5">
        <v>7.3511000000000007E-2</v>
      </c>
      <c r="E103" s="16"/>
    </row>
    <row r="104" spans="1:5" x14ac:dyDescent="0.25">
      <c r="A104" s="4" t="s">
        <v>34</v>
      </c>
      <c r="B104" s="4" t="s">
        <v>47</v>
      </c>
      <c r="C104" s="4">
        <v>721.82447094000008</v>
      </c>
      <c r="D104" s="5">
        <v>0.59101499999999996</v>
      </c>
      <c r="E104" s="17"/>
    </row>
    <row r="105" spans="1:5" x14ac:dyDescent="0.25">
      <c r="A105" s="4" t="s">
        <v>76</v>
      </c>
      <c r="B105" s="4" t="s">
        <v>75</v>
      </c>
      <c r="C105" s="4">
        <v>2115.6564129799999</v>
      </c>
      <c r="D105" s="5">
        <v>7.6049020000000001</v>
      </c>
      <c r="E105" s="15">
        <f>SUM(C105:C106)</f>
        <v>3103.6754075399999</v>
      </c>
    </row>
    <row r="106" spans="1:5" x14ac:dyDescent="0.25">
      <c r="A106" s="4" t="s">
        <v>76</v>
      </c>
      <c r="B106" s="4" t="s">
        <v>95</v>
      </c>
      <c r="C106" s="4">
        <v>988.01899456000001</v>
      </c>
      <c r="D106" s="5">
        <v>1.7391859999999999</v>
      </c>
      <c r="E106" s="17"/>
    </row>
    <row r="107" spans="1:5" x14ac:dyDescent="0.25">
      <c r="A107" s="4" t="s">
        <v>149</v>
      </c>
      <c r="B107" s="4" t="s">
        <v>95</v>
      </c>
      <c r="C107" s="4">
        <v>4203.1531382499998</v>
      </c>
      <c r="D107" s="5">
        <v>7.3987080000000001</v>
      </c>
      <c r="E107" s="9">
        <v>4203.1531382499998</v>
      </c>
    </row>
    <row r="108" spans="1:5" x14ac:dyDescent="0.25">
      <c r="A108" s="4" t="s">
        <v>186</v>
      </c>
      <c r="B108" s="4" t="s">
        <v>36</v>
      </c>
      <c r="C108" s="4">
        <v>5376.8332853099992</v>
      </c>
      <c r="D108" s="5">
        <v>3.56867</v>
      </c>
      <c r="E108" s="15">
        <f>SUM(C108:C110)</f>
        <v>10424.942110639999</v>
      </c>
    </row>
    <row r="109" spans="1:5" x14ac:dyDescent="0.25">
      <c r="A109" s="4" t="s">
        <v>186</v>
      </c>
      <c r="B109" s="4" t="s">
        <v>77</v>
      </c>
      <c r="C109" s="4">
        <v>1594.5319806800001</v>
      </c>
      <c r="D109" s="5">
        <v>2.5086729999999999</v>
      </c>
      <c r="E109" s="16"/>
    </row>
    <row r="110" spans="1:5" x14ac:dyDescent="0.25">
      <c r="A110" s="4" t="s">
        <v>186</v>
      </c>
      <c r="B110" s="4" t="s">
        <v>108</v>
      </c>
      <c r="C110" s="4">
        <v>3453.5768446500001</v>
      </c>
      <c r="D110" s="5">
        <v>4.3481629999999996</v>
      </c>
      <c r="E110" s="17"/>
    </row>
    <row r="111" spans="1:5" x14ac:dyDescent="0.25">
      <c r="A111" s="4" t="s">
        <v>35</v>
      </c>
      <c r="B111" s="4" t="s">
        <v>24</v>
      </c>
      <c r="C111" s="4">
        <v>3166.5911347199999</v>
      </c>
      <c r="D111" s="5">
        <v>1.282151</v>
      </c>
      <c r="E111" s="9">
        <v>3166.5911347199999</v>
      </c>
    </row>
    <row r="112" spans="1:5" x14ac:dyDescent="0.25">
      <c r="A112" s="4" t="s">
        <v>70</v>
      </c>
      <c r="B112" s="4" t="s">
        <v>69</v>
      </c>
      <c r="C112" s="4">
        <v>1517.2676363400001</v>
      </c>
      <c r="D112" s="5">
        <v>6.8260579999999997</v>
      </c>
      <c r="E112" s="9">
        <v>1517.2676363400001</v>
      </c>
    </row>
    <row r="113" spans="1:5" x14ac:dyDescent="0.25">
      <c r="A113" s="4" t="s">
        <v>15</v>
      </c>
      <c r="B113" s="4" t="s">
        <v>14</v>
      </c>
      <c r="C113" s="4">
        <v>3519.0344266100001</v>
      </c>
      <c r="D113" s="5">
        <v>6.1434740000000003</v>
      </c>
      <c r="E113" s="15">
        <f>SUM(C113:C114)</f>
        <v>8365.8825447700001</v>
      </c>
    </row>
    <row r="114" spans="1:5" x14ac:dyDescent="0.25">
      <c r="A114" s="4" t="s">
        <v>15</v>
      </c>
      <c r="B114" s="4" t="s">
        <v>107</v>
      </c>
      <c r="C114" s="4">
        <v>4846.84811816</v>
      </c>
      <c r="D114" s="5">
        <v>19.626086999999998</v>
      </c>
      <c r="E114" s="17"/>
    </row>
    <row r="115" spans="1:5" x14ac:dyDescent="0.25">
      <c r="A115" s="4" t="s">
        <v>187</v>
      </c>
      <c r="B115" s="4" t="s">
        <v>24</v>
      </c>
      <c r="C115" s="4">
        <v>10231.1719538</v>
      </c>
      <c r="D115" s="5">
        <v>4.142595</v>
      </c>
      <c r="E115" s="9">
        <v>10231.1719538</v>
      </c>
    </row>
    <row r="116" spans="1:5" x14ac:dyDescent="0.25">
      <c r="A116" s="4" t="s">
        <v>81</v>
      </c>
      <c r="B116" s="4" t="s">
        <v>77</v>
      </c>
      <c r="C116" s="4">
        <v>11.623813780000001</v>
      </c>
      <c r="D116" s="5">
        <v>1.8287999999999999E-2</v>
      </c>
      <c r="E116" s="15">
        <f>SUM(C116:C117)</f>
        <v>1095.78654891</v>
      </c>
    </row>
    <row r="117" spans="1:5" x14ac:dyDescent="0.25">
      <c r="A117" s="4" t="s">
        <v>81</v>
      </c>
      <c r="B117" s="4" t="s">
        <v>93</v>
      </c>
      <c r="C117" s="4">
        <v>1084.1627351299999</v>
      </c>
      <c r="D117" s="5">
        <v>1.7920180000000001</v>
      </c>
      <c r="E117" s="17"/>
    </row>
    <row r="118" spans="1:5" x14ac:dyDescent="0.25">
      <c r="A118" s="4" t="s">
        <v>150</v>
      </c>
      <c r="B118" s="4" t="s">
        <v>14</v>
      </c>
      <c r="C118" s="4">
        <v>1372.9989067600002</v>
      </c>
      <c r="D118" s="5">
        <v>2.3969589999999998</v>
      </c>
      <c r="E118" s="15">
        <f>SUM(C118:C119)</f>
        <v>2112.6321586800004</v>
      </c>
    </row>
    <row r="119" spans="1:5" x14ac:dyDescent="0.25">
      <c r="A119" s="4" t="s">
        <v>150</v>
      </c>
      <c r="B119" s="4" t="s">
        <v>123</v>
      </c>
      <c r="C119" s="4">
        <v>739.63325192000002</v>
      </c>
      <c r="D119" s="5">
        <v>1.8709979999999999</v>
      </c>
      <c r="E119" s="17"/>
    </row>
    <row r="120" spans="1:5" x14ac:dyDescent="0.25">
      <c r="A120" s="4" t="s">
        <v>151</v>
      </c>
      <c r="B120" s="4" t="s">
        <v>88</v>
      </c>
      <c r="C120" s="4">
        <v>1205.6165784299999</v>
      </c>
      <c r="D120" s="5">
        <v>3.5302709999999999</v>
      </c>
      <c r="E120" s="15">
        <f>SUM(C120:C121)</f>
        <v>2336.5029256399998</v>
      </c>
    </row>
    <row r="121" spans="1:5" x14ac:dyDescent="0.25">
      <c r="A121" s="4" t="s">
        <v>151</v>
      </c>
      <c r="B121" s="4" t="s">
        <v>118</v>
      </c>
      <c r="C121" s="4">
        <v>1130.8863472099999</v>
      </c>
      <c r="D121" s="5">
        <v>1.5823370000000001</v>
      </c>
      <c r="E121" s="17"/>
    </row>
    <row r="122" spans="1:5" x14ac:dyDescent="0.25">
      <c r="A122" s="4" t="s">
        <v>10</v>
      </c>
      <c r="B122" s="4" t="s">
        <v>9</v>
      </c>
      <c r="C122" s="4">
        <v>5648.8205990800006</v>
      </c>
      <c r="D122" s="5">
        <v>7.6348419999999999</v>
      </c>
      <c r="E122" s="9">
        <v>5648.8205990800006</v>
      </c>
    </row>
    <row r="123" spans="1:5" x14ac:dyDescent="0.25">
      <c r="A123" s="4" t="s">
        <v>50</v>
      </c>
      <c r="B123" s="4" t="s">
        <v>47</v>
      </c>
      <c r="C123" s="4">
        <v>2093.5431153700001</v>
      </c>
      <c r="D123" s="5">
        <v>1.7141500000000001</v>
      </c>
      <c r="E123" s="9">
        <v>2093.5431153700001</v>
      </c>
    </row>
    <row r="124" spans="1:5" x14ac:dyDescent="0.25">
      <c r="A124" s="4" t="s">
        <v>82</v>
      </c>
      <c r="B124" s="4" t="s">
        <v>77</v>
      </c>
      <c r="C124" s="4">
        <v>174.07438690999999</v>
      </c>
      <c r="D124" s="5">
        <v>0.27387099999999998</v>
      </c>
      <c r="E124" s="15">
        <f>SUM(C124:C125)</f>
        <v>318.97470876</v>
      </c>
    </row>
    <row r="125" spans="1:5" x14ac:dyDescent="0.25">
      <c r="A125" s="4" t="s">
        <v>82</v>
      </c>
      <c r="B125" s="4" t="s">
        <v>108</v>
      </c>
      <c r="C125" s="4">
        <v>144.90032185000001</v>
      </c>
      <c r="D125" s="5">
        <v>0.18243400000000001</v>
      </c>
      <c r="E125" s="17"/>
    </row>
    <row r="126" spans="1:5" x14ac:dyDescent="0.25">
      <c r="A126" s="4" t="s">
        <v>152</v>
      </c>
      <c r="B126" s="4" t="s">
        <v>5</v>
      </c>
      <c r="C126" s="4">
        <v>458.53392919999999</v>
      </c>
      <c r="D126" s="5">
        <v>0.62338000000000005</v>
      </c>
      <c r="E126" s="9">
        <v>458.53392919999999</v>
      </c>
    </row>
    <row r="127" spans="1:5" x14ac:dyDescent="0.25">
      <c r="A127" s="4" t="s">
        <v>114</v>
      </c>
      <c r="B127" s="4" t="s">
        <v>108</v>
      </c>
      <c r="C127" s="4">
        <v>51.63647615</v>
      </c>
      <c r="D127" s="5">
        <v>6.5012E-2</v>
      </c>
      <c r="E127" s="9">
        <v>51.63647615</v>
      </c>
    </row>
    <row r="128" spans="1:5" x14ac:dyDescent="0.25">
      <c r="A128" s="4" t="s">
        <v>16</v>
      </c>
      <c r="B128" s="4" t="s">
        <v>14</v>
      </c>
      <c r="C128" s="4">
        <v>332.91388847000002</v>
      </c>
      <c r="D128" s="5">
        <v>0.58119600000000005</v>
      </c>
      <c r="E128" s="15">
        <f>SUM(C128:C129)</f>
        <v>2555.1658915500002</v>
      </c>
    </row>
    <row r="129" spans="1:5" x14ac:dyDescent="0.25">
      <c r="A129" s="4" t="s">
        <v>16</v>
      </c>
      <c r="B129" s="4" t="s">
        <v>92</v>
      </c>
      <c r="C129" s="4">
        <v>2222.2520030800001</v>
      </c>
      <c r="D129" s="5">
        <v>4.9872009999999998</v>
      </c>
      <c r="E129" s="17"/>
    </row>
    <row r="130" spans="1:5" x14ac:dyDescent="0.25">
      <c r="A130" s="4" t="s">
        <v>51</v>
      </c>
      <c r="B130" s="4" t="s">
        <v>47</v>
      </c>
      <c r="C130" s="4">
        <v>650.44098947999998</v>
      </c>
      <c r="D130" s="5">
        <v>0.53256800000000004</v>
      </c>
      <c r="E130" s="15">
        <f>SUM(C130:C131)</f>
        <v>2064.57113772</v>
      </c>
    </row>
    <row r="131" spans="1:5" x14ac:dyDescent="0.25">
      <c r="A131" s="4" t="s">
        <v>51</v>
      </c>
      <c r="B131" s="4" t="s">
        <v>95</v>
      </c>
      <c r="C131" s="4">
        <v>1414.1301482400002</v>
      </c>
      <c r="D131" s="5">
        <v>2.4892590000000001</v>
      </c>
      <c r="E131" s="17"/>
    </row>
    <row r="132" spans="1:5" x14ac:dyDescent="0.25">
      <c r="A132" s="4" t="s">
        <v>52</v>
      </c>
      <c r="B132" s="4" t="s">
        <v>47</v>
      </c>
      <c r="C132" s="4">
        <v>1095.65724417</v>
      </c>
      <c r="D132" s="5">
        <v>0.89710199999999996</v>
      </c>
      <c r="E132" s="15">
        <f>SUM(C132:C133)</f>
        <v>3472.74863564</v>
      </c>
    </row>
    <row r="133" spans="1:5" x14ac:dyDescent="0.25">
      <c r="A133" s="4" t="s">
        <v>52</v>
      </c>
      <c r="B133" s="4" t="s">
        <v>95</v>
      </c>
      <c r="C133" s="4">
        <v>2377.09139147</v>
      </c>
      <c r="D133" s="5">
        <v>4.1843360000000001</v>
      </c>
      <c r="E133" s="17"/>
    </row>
    <row r="134" spans="1:5" x14ac:dyDescent="0.25">
      <c r="A134" s="4" t="s">
        <v>153</v>
      </c>
      <c r="B134" s="4" t="s">
        <v>24</v>
      </c>
      <c r="C134" s="4">
        <v>3193.6300658500004</v>
      </c>
      <c r="D134" s="5">
        <v>1.293099</v>
      </c>
      <c r="E134" s="9">
        <v>3193.6300658500004</v>
      </c>
    </row>
    <row r="135" spans="1:5" x14ac:dyDescent="0.25">
      <c r="A135" s="4" t="s">
        <v>102</v>
      </c>
      <c r="B135" s="4" t="s">
        <v>98</v>
      </c>
      <c r="C135" s="4">
        <v>965.86616567999999</v>
      </c>
      <c r="D135" s="5">
        <v>0.53407000000000004</v>
      </c>
      <c r="E135" s="9">
        <v>965.86616567999999</v>
      </c>
    </row>
    <row r="136" spans="1:5" x14ac:dyDescent="0.25">
      <c r="A136" s="4" t="s">
        <v>154</v>
      </c>
      <c r="B136" s="4" t="s">
        <v>77</v>
      </c>
      <c r="C136" s="4">
        <v>202.92316991999999</v>
      </c>
      <c r="D136" s="5">
        <v>0.31925900000000001</v>
      </c>
      <c r="E136" s="15">
        <f>SUM(C136:C137)</f>
        <v>604.57775934999995</v>
      </c>
    </row>
    <row r="137" spans="1:5" x14ac:dyDescent="0.25">
      <c r="A137" s="4" t="s">
        <v>154</v>
      </c>
      <c r="B137" s="4" t="s">
        <v>108</v>
      </c>
      <c r="C137" s="4">
        <v>401.65458942999999</v>
      </c>
      <c r="D137" s="5">
        <v>0.50569600000000003</v>
      </c>
      <c r="E137" s="17"/>
    </row>
    <row r="138" spans="1:5" x14ac:dyDescent="0.25">
      <c r="A138" s="4" t="s">
        <v>155</v>
      </c>
      <c r="B138" s="4" t="s">
        <v>98</v>
      </c>
      <c r="C138" s="4">
        <v>3783.4227402299998</v>
      </c>
      <c r="D138" s="5">
        <v>2.0920200000000002</v>
      </c>
      <c r="E138" s="9">
        <v>3783.4227402299998</v>
      </c>
    </row>
    <row r="139" spans="1:5" x14ac:dyDescent="0.25">
      <c r="A139" s="4" t="s">
        <v>97</v>
      </c>
      <c r="B139" s="4" t="s">
        <v>95</v>
      </c>
      <c r="C139" s="4">
        <v>1378.7992689999999</v>
      </c>
      <c r="D139" s="5">
        <v>2.4270670000000001</v>
      </c>
      <c r="E139" s="9">
        <v>1378.7992689999999</v>
      </c>
    </row>
    <row r="140" spans="1:5" x14ac:dyDescent="0.25">
      <c r="A140" s="4" t="s">
        <v>53</v>
      </c>
      <c r="B140" s="4" t="s">
        <v>47</v>
      </c>
      <c r="C140" s="4">
        <v>4572.02870807</v>
      </c>
      <c r="D140" s="5">
        <v>3.7434829999999999</v>
      </c>
      <c r="E140" s="15">
        <f>SUM(C140:C141)</f>
        <v>4691.6872379599999</v>
      </c>
    </row>
    <row r="141" spans="1:5" x14ac:dyDescent="0.25">
      <c r="A141" s="4" t="s">
        <v>53</v>
      </c>
      <c r="B141" s="4" t="s">
        <v>95</v>
      </c>
      <c r="C141" s="4">
        <v>119.65852989000001</v>
      </c>
      <c r="D141" s="5">
        <v>0.21063200000000001</v>
      </c>
      <c r="E141" s="17"/>
    </row>
    <row r="142" spans="1:5" x14ac:dyDescent="0.25">
      <c r="A142" s="4" t="s">
        <v>156</v>
      </c>
      <c r="B142" s="4" t="s">
        <v>5</v>
      </c>
      <c r="C142" s="4">
        <v>1209.8350367799999</v>
      </c>
      <c r="D142" s="5">
        <v>1.644779</v>
      </c>
      <c r="E142" s="9">
        <v>1209.8350367799999</v>
      </c>
    </row>
    <row r="143" spans="1:5" x14ac:dyDescent="0.25">
      <c r="A143" s="4" t="s">
        <v>157</v>
      </c>
      <c r="B143" s="4" t="s">
        <v>5</v>
      </c>
      <c r="C143" s="4">
        <v>572.04149251000001</v>
      </c>
      <c r="D143" s="5">
        <v>0.777694</v>
      </c>
      <c r="E143" s="9">
        <v>572.04149251000001</v>
      </c>
    </row>
    <row r="144" spans="1:5" x14ac:dyDescent="0.25">
      <c r="A144" s="4" t="s">
        <v>158</v>
      </c>
      <c r="B144" s="4" t="s">
        <v>47</v>
      </c>
      <c r="C144" s="4">
        <v>1963.786666</v>
      </c>
      <c r="D144" s="5">
        <v>1.6079079999999999</v>
      </c>
      <c r="E144" s="9">
        <v>1963.786666</v>
      </c>
    </row>
    <row r="145" spans="1:5" x14ac:dyDescent="0.25">
      <c r="A145" s="4" t="s">
        <v>159</v>
      </c>
      <c r="B145" s="4" t="s">
        <v>19</v>
      </c>
      <c r="C145" s="4">
        <v>176.97146258000001</v>
      </c>
      <c r="D145" s="5">
        <v>0.240396</v>
      </c>
      <c r="E145" s="9">
        <v>176.97146258000001</v>
      </c>
    </row>
    <row r="146" spans="1:5" x14ac:dyDescent="0.25">
      <c r="A146" s="4" t="s">
        <v>160</v>
      </c>
      <c r="B146" s="4" t="s">
        <v>19</v>
      </c>
      <c r="C146" s="4">
        <v>3766.2116985399998</v>
      </c>
      <c r="D146" s="5">
        <v>5.1159850000000002</v>
      </c>
      <c r="E146" s="15">
        <f>SUM(C146:C148)</f>
        <v>11319.075414479998</v>
      </c>
    </row>
    <row r="147" spans="1:5" x14ac:dyDescent="0.25">
      <c r="A147" s="4" t="s">
        <v>160</v>
      </c>
      <c r="B147" s="4" t="s">
        <v>85</v>
      </c>
      <c r="C147" s="4">
        <v>5745.2952228899994</v>
      </c>
      <c r="D147" s="5">
        <v>6.1142589999999997</v>
      </c>
      <c r="E147" s="16"/>
    </row>
    <row r="148" spans="1:5" x14ac:dyDescent="0.25">
      <c r="A148" s="4" t="s">
        <v>160</v>
      </c>
      <c r="B148" s="4" t="s">
        <v>118</v>
      </c>
      <c r="C148" s="4">
        <v>1807.5684930500001</v>
      </c>
      <c r="D148" s="5">
        <v>2.5291510000000001</v>
      </c>
      <c r="E148" s="17"/>
    </row>
    <row r="149" spans="1:5" x14ac:dyDescent="0.25">
      <c r="A149" s="4" t="s">
        <v>161</v>
      </c>
      <c r="B149" s="4" t="s">
        <v>92</v>
      </c>
      <c r="C149" s="4">
        <v>6807.1496284499999</v>
      </c>
      <c r="D149" s="5">
        <v>15.276674999999999</v>
      </c>
      <c r="E149" s="9">
        <v>6807.1496284499999</v>
      </c>
    </row>
    <row r="150" spans="1:5" x14ac:dyDescent="0.25">
      <c r="A150" s="4" t="s">
        <v>162</v>
      </c>
      <c r="B150" s="4" t="s">
        <v>93</v>
      </c>
      <c r="C150" s="4">
        <v>214.50141196000001</v>
      </c>
      <c r="D150" s="5">
        <v>0.35454999999999998</v>
      </c>
      <c r="E150" s="9">
        <v>214.50141196000001</v>
      </c>
    </row>
    <row r="151" spans="1:5" x14ac:dyDescent="0.25">
      <c r="A151" s="4" t="s">
        <v>163</v>
      </c>
      <c r="B151" s="4" t="s">
        <v>24</v>
      </c>
      <c r="C151" s="4">
        <v>26.503464370000003</v>
      </c>
      <c r="D151" s="5">
        <v>1.0730999999999999E-2</v>
      </c>
      <c r="E151" s="15">
        <f>SUM(C151:C152)</f>
        <v>749.53199640000003</v>
      </c>
    </row>
    <row r="152" spans="1:5" x14ac:dyDescent="0.25">
      <c r="A152" s="4" t="s">
        <v>163</v>
      </c>
      <c r="B152" s="4" t="s">
        <v>98</v>
      </c>
      <c r="C152" s="4">
        <v>723.02853203000006</v>
      </c>
      <c r="D152" s="5">
        <v>0.39979399999999998</v>
      </c>
      <c r="E152" s="17"/>
    </row>
    <row r="153" spans="1:5" x14ac:dyDescent="0.25">
      <c r="A153" s="4" t="s">
        <v>39</v>
      </c>
      <c r="B153" s="4" t="s">
        <v>36</v>
      </c>
      <c r="C153" s="4">
        <v>54.919179130000003</v>
      </c>
      <c r="D153" s="5">
        <v>3.6450999999999997E-2</v>
      </c>
      <c r="E153" s="15">
        <f>SUM(C153:C154)</f>
        <v>507.93555097000001</v>
      </c>
    </row>
    <row r="154" spans="1:5" x14ac:dyDescent="0.25">
      <c r="A154" s="4" t="s">
        <v>39</v>
      </c>
      <c r="B154" s="4" t="s">
        <v>77</v>
      </c>
      <c r="C154" s="4">
        <v>453.01637183999998</v>
      </c>
      <c r="D154" s="5">
        <v>0.71272999999999997</v>
      </c>
      <c r="E154" s="17"/>
    </row>
    <row r="155" spans="1:5" x14ac:dyDescent="0.25">
      <c r="A155" s="4" t="s">
        <v>94</v>
      </c>
      <c r="B155" s="4" t="s">
        <v>93</v>
      </c>
      <c r="C155" s="4">
        <v>2265.3289738799999</v>
      </c>
      <c r="D155" s="5">
        <v>3.7443740000000001</v>
      </c>
      <c r="E155" s="9">
        <v>2265.3289738799999</v>
      </c>
    </row>
    <row r="156" spans="1:5" x14ac:dyDescent="0.25">
      <c r="A156" s="4" t="s">
        <v>58</v>
      </c>
      <c r="B156" s="4" t="s">
        <v>55</v>
      </c>
      <c r="C156" s="4">
        <v>37.778348780000002</v>
      </c>
      <c r="D156" s="5">
        <v>0.124517</v>
      </c>
      <c r="E156" s="15">
        <f>SUM(C156:C158)</f>
        <v>4129.6618527299997</v>
      </c>
    </row>
    <row r="157" spans="1:5" x14ac:dyDescent="0.25">
      <c r="A157" s="4" t="s">
        <v>58</v>
      </c>
      <c r="B157" s="4" t="s">
        <v>69</v>
      </c>
      <c r="C157" s="4">
        <v>1794.47315912</v>
      </c>
      <c r="D157" s="5">
        <v>8.0731819999999992</v>
      </c>
      <c r="E157" s="16"/>
    </row>
    <row r="158" spans="1:5" x14ac:dyDescent="0.25">
      <c r="A158" s="4" t="s">
        <v>58</v>
      </c>
      <c r="B158" s="4" t="s">
        <v>72</v>
      </c>
      <c r="C158" s="4">
        <v>2297.4103448299998</v>
      </c>
      <c r="D158" s="5">
        <v>3.9406539999999999</v>
      </c>
      <c r="E158" s="17"/>
    </row>
    <row r="159" spans="1:5" x14ac:dyDescent="0.25">
      <c r="A159" s="4" t="s">
        <v>67</v>
      </c>
      <c r="B159" s="4" t="s">
        <v>66</v>
      </c>
      <c r="C159" s="4">
        <v>130.93201782</v>
      </c>
      <c r="D159" s="5">
        <v>0.16792899999999999</v>
      </c>
      <c r="E159" s="15">
        <f>SUM(C159:C160)</f>
        <v>5550.2673788499997</v>
      </c>
    </row>
    <row r="160" spans="1:5" x14ac:dyDescent="0.25">
      <c r="A160" s="4" t="s">
        <v>67</v>
      </c>
      <c r="B160" s="4" t="s">
        <v>72</v>
      </c>
      <c r="C160" s="4">
        <v>5419.3353610300001</v>
      </c>
      <c r="D160" s="5">
        <v>9.2955640000000006</v>
      </c>
      <c r="E160" s="17"/>
    </row>
    <row r="161" spans="1:6" x14ac:dyDescent="0.25">
      <c r="A161" s="4" t="s">
        <v>6</v>
      </c>
      <c r="B161" s="4" t="s">
        <v>5</v>
      </c>
      <c r="C161" s="4">
        <v>4568.3782831999997</v>
      </c>
      <c r="D161" s="5">
        <v>6.2107400000000004</v>
      </c>
      <c r="E161" s="9">
        <v>4568.3782831999997</v>
      </c>
    </row>
    <row r="162" spans="1:6" x14ac:dyDescent="0.25">
      <c r="A162" s="4" t="s">
        <v>11</v>
      </c>
      <c r="B162" s="4" t="s">
        <v>9</v>
      </c>
      <c r="C162" s="4">
        <v>1112.8342709899998</v>
      </c>
      <c r="D162" s="5">
        <v>1.504086</v>
      </c>
      <c r="E162" s="9">
        <v>1112.8342709899998</v>
      </c>
    </row>
    <row r="163" spans="1:6" x14ac:dyDescent="0.25">
      <c r="A163" s="4" t="s">
        <v>40</v>
      </c>
      <c r="B163" s="4" t="s">
        <v>36</v>
      </c>
      <c r="C163" s="4">
        <v>928.32358816999999</v>
      </c>
      <c r="D163" s="5">
        <v>0.61614000000000002</v>
      </c>
      <c r="E163" s="9">
        <v>928.32358816999999</v>
      </c>
      <c r="F163" s="8"/>
    </row>
    <row r="164" spans="1:6" x14ac:dyDescent="0.25">
      <c r="A164" s="4" t="s">
        <v>164</v>
      </c>
      <c r="B164" s="4" t="s">
        <v>118</v>
      </c>
      <c r="C164" s="4">
        <v>2626.30506401</v>
      </c>
      <c r="D164" s="5">
        <v>3.674728</v>
      </c>
      <c r="E164" s="9">
        <v>2626.30506401</v>
      </c>
    </row>
    <row r="165" spans="1:6" x14ac:dyDescent="0.25">
      <c r="A165" s="4" t="s">
        <v>125</v>
      </c>
      <c r="B165" s="4" t="s">
        <v>124</v>
      </c>
      <c r="C165" s="4">
        <v>617.95112668000002</v>
      </c>
      <c r="D165" s="5">
        <v>0.82967100000000005</v>
      </c>
      <c r="E165" s="9">
        <v>617.95112668000002</v>
      </c>
    </row>
    <row r="166" spans="1:6" x14ac:dyDescent="0.25">
      <c r="A166" s="4" t="s">
        <v>54</v>
      </c>
      <c r="B166" s="4" t="s">
        <v>47</v>
      </c>
      <c r="C166" s="4">
        <v>589.93049285999996</v>
      </c>
      <c r="D166" s="5">
        <v>0.48302299999999998</v>
      </c>
      <c r="E166" s="15">
        <f>SUM(C166:C167)</f>
        <v>916.81403478999994</v>
      </c>
    </row>
    <row r="167" spans="1:6" x14ac:dyDescent="0.25">
      <c r="A167" s="4" t="s">
        <v>54</v>
      </c>
      <c r="B167" s="4" t="s">
        <v>124</v>
      </c>
      <c r="C167" s="4">
        <v>326.88354192999998</v>
      </c>
      <c r="D167" s="5">
        <v>0.43887900000000002</v>
      </c>
      <c r="E167" s="17"/>
    </row>
    <row r="168" spans="1:6" x14ac:dyDescent="0.25">
      <c r="A168" s="4" t="s">
        <v>83</v>
      </c>
      <c r="B168" s="4" t="s">
        <v>77</v>
      </c>
      <c r="C168" s="4">
        <v>6.0204859999999999E-2</v>
      </c>
      <c r="D168" s="5">
        <v>9.5000000000000005E-5</v>
      </c>
      <c r="E168" s="15">
        <f>SUM(C168:C169)</f>
        <v>2319.6705168499998</v>
      </c>
    </row>
    <row r="169" spans="1:6" x14ac:dyDescent="0.25">
      <c r="A169" s="4" t="s">
        <v>83</v>
      </c>
      <c r="B169" s="4" t="s">
        <v>108</v>
      </c>
      <c r="C169" s="4">
        <v>2319.6103119899999</v>
      </c>
      <c r="D169" s="5">
        <v>2.9204629999999998</v>
      </c>
      <c r="E169" s="17"/>
    </row>
    <row r="170" spans="1:6" x14ac:dyDescent="0.25">
      <c r="A170" s="4" t="s">
        <v>165</v>
      </c>
      <c r="B170" s="4" t="s">
        <v>24</v>
      </c>
      <c r="C170" s="4">
        <v>8585.694941239999</v>
      </c>
      <c r="D170" s="5">
        <v>3.4763419999999998</v>
      </c>
      <c r="E170" s="15">
        <f>SUM(C170:C171)</f>
        <v>10339.202264299998</v>
      </c>
    </row>
    <row r="171" spans="1:6" x14ac:dyDescent="0.25">
      <c r="A171" s="4" t="s">
        <v>165</v>
      </c>
      <c r="B171" s="4" t="s">
        <v>98</v>
      </c>
      <c r="C171" s="4">
        <v>1753.5073230599999</v>
      </c>
      <c r="D171" s="5">
        <v>0.96959099999999998</v>
      </c>
      <c r="E171" s="17"/>
    </row>
    <row r="172" spans="1:6" x14ac:dyDescent="0.25">
      <c r="A172" s="4" t="s">
        <v>7</v>
      </c>
      <c r="B172" s="4" t="s">
        <v>5</v>
      </c>
      <c r="C172" s="4">
        <v>2423.7392771700002</v>
      </c>
      <c r="D172" s="5">
        <v>3.2950889999999999</v>
      </c>
      <c r="E172" s="9">
        <v>2423.7392771700002</v>
      </c>
    </row>
    <row r="173" spans="1:6" x14ac:dyDescent="0.25">
      <c r="A173" s="4" t="s">
        <v>115</v>
      </c>
      <c r="B173" s="4" t="s">
        <v>108</v>
      </c>
      <c r="C173" s="4">
        <v>3339.3422619800003</v>
      </c>
      <c r="D173" s="5">
        <v>4.2043379999999999</v>
      </c>
      <c r="E173" s="9">
        <v>3339.3422619800003</v>
      </c>
    </row>
    <row r="174" spans="1:6" x14ac:dyDescent="0.25">
      <c r="A174" s="4" t="s">
        <v>166</v>
      </c>
      <c r="B174" s="4" t="s">
        <v>24</v>
      </c>
      <c r="C174" s="4">
        <v>9619.0136101000007</v>
      </c>
      <c r="D174" s="5">
        <v>3.8947319999999999</v>
      </c>
      <c r="E174" s="9">
        <v>9619.0136101000007</v>
      </c>
    </row>
    <row r="175" spans="1:6" x14ac:dyDescent="0.25">
      <c r="A175" s="4" t="s">
        <v>103</v>
      </c>
      <c r="B175" s="4" t="s">
        <v>98</v>
      </c>
      <c r="C175" s="4">
        <v>1133.33932284</v>
      </c>
      <c r="D175" s="5">
        <v>0.62667300000000004</v>
      </c>
      <c r="E175" s="9">
        <v>1133.33932284</v>
      </c>
    </row>
    <row r="176" spans="1:6" x14ac:dyDescent="0.25">
      <c r="A176" s="4" t="s">
        <v>188</v>
      </c>
      <c r="B176" s="4" t="s">
        <v>36</v>
      </c>
      <c r="C176" s="4">
        <v>8908.3095763399997</v>
      </c>
      <c r="D176" s="5">
        <v>5.9125540000000001</v>
      </c>
      <c r="E176" s="9">
        <v>8908.3095763399997</v>
      </c>
    </row>
    <row r="177" spans="1:5" x14ac:dyDescent="0.25">
      <c r="A177" s="4" t="s">
        <v>12</v>
      </c>
      <c r="B177" s="4" t="s">
        <v>9</v>
      </c>
      <c r="C177" s="4">
        <v>1440.27781809</v>
      </c>
      <c r="D177" s="5">
        <v>1.946653</v>
      </c>
      <c r="E177" s="9">
        <v>1440.27781809</v>
      </c>
    </row>
    <row r="178" spans="1:5" x14ac:dyDescent="0.25">
      <c r="A178" s="4" t="s">
        <v>4</v>
      </c>
      <c r="B178" s="4" t="s">
        <v>3</v>
      </c>
      <c r="C178" s="4">
        <v>1057.88064394</v>
      </c>
      <c r="D178" s="5">
        <v>19.030535</v>
      </c>
      <c r="E178" s="15">
        <f>SUM(C178:C179)</f>
        <v>1418.9652364600001</v>
      </c>
    </row>
    <row r="179" spans="1:5" x14ac:dyDescent="0.25">
      <c r="A179" s="4" t="s">
        <v>4</v>
      </c>
      <c r="B179" s="4" t="s">
        <v>124</v>
      </c>
      <c r="C179" s="4">
        <v>361.08459252</v>
      </c>
      <c r="D179" s="5">
        <v>0.48479800000000001</v>
      </c>
      <c r="E179" s="17"/>
    </row>
    <row r="180" spans="1:5" x14ac:dyDescent="0.25">
      <c r="A180" s="4" t="s">
        <v>189</v>
      </c>
      <c r="B180" s="4" t="s">
        <v>55</v>
      </c>
      <c r="C180" s="4">
        <v>65.311732710000001</v>
      </c>
      <c r="D180" s="5">
        <v>0.21526600000000001</v>
      </c>
      <c r="E180" s="15">
        <f>SUM(C180:C183)</f>
        <v>8659.7456855200016</v>
      </c>
    </row>
    <row r="181" spans="1:5" x14ac:dyDescent="0.25">
      <c r="A181" s="4" t="s">
        <v>189</v>
      </c>
      <c r="B181" s="4" t="s">
        <v>64</v>
      </c>
      <c r="C181" s="4">
        <v>2656.3051727500001</v>
      </c>
      <c r="D181" s="5">
        <v>12.861606999999999</v>
      </c>
      <c r="E181" s="16"/>
    </row>
    <row r="182" spans="1:5" x14ac:dyDescent="0.25">
      <c r="A182" s="4" t="s">
        <v>189</v>
      </c>
      <c r="B182" s="4" t="s">
        <v>91</v>
      </c>
      <c r="C182" s="4">
        <v>4416.0031039100004</v>
      </c>
      <c r="D182" s="5">
        <v>38.104500000000002</v>
      </c>
      <c r="E182" s="16"/>
    </row>
    <row r="183" spans="1:5" x14ac:dyDescent="0.25">
      <c r="A183" s="4" t="s">
        <v>189</v>
      </c>
      <c r="B183" s="4" t="s">
        <v>93</v>
      </c>
      <c r="C183" s="4">
        <v>1522.1256761500001</v>
      </c>
      <c r="D183" s="5">
        <v>2.5159289999999999</v>
      </c>
      <c r="E183" s="17"/>
    </row>
    <row r="184" spans="1:5" x14ac:dyDescent="0.25">
      <c r="A184" s="4" t="s">
        <v>41</v>
      </c>
      <c r="B184" s="4" t="s">
        <v>36</v>
      </c>
      <c r="C184" s="4">
        <v>3401.3592025199996</v>
      </c>
      <c r="D184" s="5">
        <v>2.2575240000000001</v>
      </c>
      <c r="E184" s="9">
        <v>3401.3592025199996</v>
      </c>
    </row>
    <row r="185" spans="1:5" x14ac:dyDescent="0.25">
      <c r="A185" s="4" t="s">
        <v>13</v>
      </c>
      <c r="B185" s="4" t="s">
        <v>9</v>
      </c>
      <c r="C185" s="4">
        <v>3197.9786672</v>
      </c>
      <c r="D185" s="5">
        <v>4.3223289999999999</v>
      </c>
      <c r="E185" s="9">
        <v>3197.9786672</v>
      </c>
    </row>
    <row r="186" spans="1:5" x14ac:dyDescent="0.25">
      <c r="A186" s="4" t="s">
        <v>42</v>
      </c>
      <c r="B186" s="4" t="s">
        <v>36</v>
      </c>
      <c r="C186" s="4">
        <v>1134.0559873500001</v>
      </c>
      <c r="D186" s="5">
        <v>0.75268699999999999</v>
      </c>
      <c r="E186" s="9">
        <v>1134.0559873500001</v>
      </c>
    </row>
    <row r="187" spans="1:5" x14ac:dyDescent="0.25">
      <c r="A187" s="4" t="s">
        <v>104</v>
      </c>
      <c r="B187" s="4" t="s">
        <v>98</v>
      </c>
      <c r="C187" s="4">
        <v>1961.4148815200001</v>
      </c>
      <c r="D187" s="5">
        <v>1.084552</v>
      </c>
      <c r="E187" s="9">
        <v>1961.4148815200001</v>
      </c>
    </row>
    <row r="188" spans="1:5" x14ac:dyDescent="0.25">
      <c r="A188" s="4" t="s">
        <v>68</v>
      </c>
      <c r="B188" s="4" t="s">
        <v>66</v>
      </c>
      <c r="C188" s="4">
        <v>991.21497455999997</v>
      </c>
      <c r="D188" s="5">
        <v>1.2713019999999999</v>
      </c>
      <c r="E188" s="15">
        <f>SUM(C188:C189)</f>
        <v>1852.3202434</v>
      </c>
    </row>
    <row r="189" spans="1:5" x14ac:dyDescent="0.25">
      <c r="A189" s="4" t="s">
        <v>68</v>
      </c>
      <c r="B189" s="4" t="s">
        <v>75</v>
      </c>
      <c r="C189" s="4">
        <v>861.10526884000001</v>
      </c>
      <c r="D189" s="5">
        <v>3.0953140000000001</v>
      </c>
      <c r="E189" s="17"/>
    </row>
    <row r="190" spans="1:5" x14ac:dyDescent="0.25">
      <c r="A190" s="4" t="s">
        <v>43</v>
      </c>
      <c r="B190" s="4" t="s">
        <v>36</v>
      </c>
      <c r="C190" s="4">
        <v>2072.4863972200001</v>
      </c>
      <c r="D190" s="5">
        <v>1.375535</v>
      </c>
      <c r="E190" s="9">
        <v>2072.4863972200001</v>
      </c>
    </row>
    <row r="191" spans="1:5" x14ac:dyDescent="0.25">
      <c r="A191" s="4" t="s">
        <v>62</v>
      </c>
      <c r="B191" s="4" t="s">
        <v>59</v>
      </c>
      <c r="C191" s="4">
        <v>11964.845729400002</v>
      </c>
      <c r="D191" s="5">
        <v>18.821318999999999</v>
      </c>
      <c r="E191" s="9">
        <v>11964.845729400002</v>
      </c>
    </row>
    <row r="192" spans="1:5" x14ac:dyDescent="0.25">
      <c r="A192" s="4" t="s">
        <v>105</v>
      </c>
      <c r="B192" s="4" t="s">
        <v>98</v>
      </c>
      <c r="C192" s="4">
        <v>191.49172972</v>
      </c>
      <c r="D192" s="5">
        <v>0.10588400000000001</v>
      </c>
      <c r="E192" s="9">
        <v>191.49172972</v>
      </c>
    </row>
    <row r="193" spans="1:6" x14ac:dyDescent="0.25">
      <c r="A193" s="4" t="s">
        <v>63</v>
      </c>
      <c r="B193" s="4" t="s">
        <v>59</v>
      </c>
      <c r="C193" s="4">
        <v>17.129549969999999</v>
      </c>
      <c r="D193" s="5">
        <v>2.6946000000000001E-2</v>
      </c>
      <c r="E193" s="15">
        <f>SUM(C193:C194)</f>
        <v>279.87972207999996</v>
      </c>
    </row>
    <row r="194" spans="1:6" x14ac:dyDescent="0.25">
      <c r="A194" s="4" t="s">
        <v>63</v>
      </c>
      <c r="B194" s="4" t="s">
        <v>69</v>
      </c>
      <c r="C194" s="4">
        <v>262.75017210999999</v>
      </c>
      <c r="D194" s="5">
        <v>1.182091</v>
      </c>
      <c r="E194" s="17"/>
    </row>
    <row r="195" spans="1:6" x14ac:dyDescent="0.25">
      <c r="A195" s="4" t="s">
        <v>71</v>
      </c>
      <c r="B195" s="4" t="s">
        <v>69</v>
      </c>
      <c r="C195" s="4">
        <v>660.34657680000009</v>
      </c>
      <c r="D195" s="5">
        <v>2.9708429999999999</v>
      </c>
      <c r="E195" s="15">
        <f>SUM(C195:C198)</f>
        <v>1226.67215212</v>
      </c>
    </row>
    <row r="196" spans="1:6" x14ac:dyDescent="0.25">
      <c r="A196" s="4" t="s">
        <v>71</v>
      </c>
      <c r="B196" s="4" t="s">
        <v>74</v>
      </c>
      <c r="C196" s="4">
        <v>23.774199419999999</v>
      </c>
      <c r="D196" s="5">
        <v>0.48919800000000002</v>
      </c>
      <c r="E196" s="16"/>
    </row>
    <row r="197" spans="1:6" x14ac:dyDescent="0.25">
      <c r="A197" s="4" t="s">
        <v>71</v>
      </c>
      <c r="B197" s="4" t="s">
        <v>88</v>
      </c>
      <c r="C197" s="4">
        <v>446.93981333000005</v>
      </c>
      <c r="D197" s="5">
        <v>1.3087230000000001</v>
      </c>
      <c r="E197" s="16"/>
    </row>
    <row r="198" spans="1:6" x14ac:dyDescent="0.25">
      <c r="A198" s="4" t="s">
        <v>71</v>
      </c>
      <c r="B198" s="4" t="s">
        <v>117</v>
      </c>
      <c r="C198" s="4">
        <v>95.611562570000004</v>
      </c>
      <c r="D198" s="5">
        <v>2.4052030000000002</v>
      </c>
      <c r="E198" s="17"/>
    </row>
    <row r="199" spans="1:6" x14ac:dyDescent="0.25">
      <c r="A199" s="4" t="s">
        <v>84</v>
      </c>
      <c r="B199" s="4" t="s">
        <v>77</v>
      </c>
      <c r="C199" s="4">
        <v>1404.6962598700002</v>
      </c>
      <c r="D199" s="5">
        <v>2.2100050000000002</v>
      </c>
      <c r="E199" s="9">
        <v>1404.6962598700002</v>
      </c>
    </row>
    <row r="200" spans="1:6" x14ac:dyDescent="0.25">
      <c r="A200" s="4" t="s">
        <v>106</v>
      </c>
      <c r="B200" s="4" t="s">
        <v>98</v>
      </c>
      <c r="C200" s="4">
        <v>1900.2616922899999</v>
      </c>
      <c r="D200" s="5">
        <v>1.0507379999999999</v>
      </c>
      <c r="E200" s="9">
        <v>1900.2616922899999</v>
      </c>
      <c r="F200" s="8"/>
    </row>
    <row r="201" spans="1:6" x14ac:dyDescent="0.25">
      <c r="A201" s="4" t="s">
        <v>87</v>
      </c>
      <c r="B201" s="4" t="s">
        <v>85</v>
      </c>
      <c r="C201" s="4">
        <v>9345.3648249199996</v>
      </c>
      <c r="D201" s="5">
        <v>9.9455259999999992</v>
      </c>
      <c r="E201" s="9">
        <v>9345.3648249199996</v>
      </c>
    </row>
    <row r="202" spans="1:6" x14ac:dyDescent="0.25">
      <c r="A202" s="4" t="s">
        <v>190</v>
      </c>
      <c r="B202" s="4" t="s">
        <v>66</v>
      </c>
      <c r="C202" s="4">
        <v>1047.5345840800001</v>
      </c>
      <c r="D202" s="5">
        <v>1.3435360000000001</v>
      </c>
      <c r="E202" s="15">
        <f>SUM(C202:C203)</f>
        <v>2812.9835246600001</v>
      </c>
    </row>
    <row r="203" spans="1:6" x14ac:dyDescent="0.25">
      <c r="A203" s="4" t="s">
        <v>190</v>
      </c>
      <c r="B203" s="4" t="s">
        <v>75</v>
      </c>
      <c r="C203" s="4">
        <v>1765.44894058</v>
      </c>
      <c r="D203" s="5">
        <v>6.3460520000000002</v>
      </c>
      <c r="E203" s="17"/>
    </row>
    <row r="204" spans="1:6" x14ac:dyDescent="0.25">
      <c r="A204" s="4" t="s">
        <v>167</v>
      </c>
      <c r="B204" s="4" t="s">
        <v>59</v>
      </c>
      <c r="C204" s="4">
        <v>1439.2197030300001</v>
      </c>
      <c r="D204" s="5">
        <v>2.2639670000000001</v>
      </c>
      <c r="E204" s="15">
        <f>SUM(C204:C207)</f>
        <v>2958.8395037199998</v>
      </c>
    </row>
    <row r="205" spans="1:6" x14ac:dyDescent="0.25">
      <c r="A205" s="4" t="s">
        <v>167</v>
      </c>
      <c r="B205" s="4" t="s">
        <v>69</v>
      </c>
      <c r="C205" s="4">
        <v>603.06823049000002</v>
      </c>
      <c r="D205" s="5">
        <v>2.7131530000000001</v>
      </c>
      <c r="E205" s="16"/>
    </row>
    <row r="206" spans="1:6" x14ac:dyDescent="0.25">
      <c r="A206" s="4" t="s">
        <v>167</v>
      </c>
      <c r="B206" s="4" t="s">
        <v>74</v>
      </c>
      <c r="C206" s="4">
        <v>709.51383202</v>
      </c>
      <c r="D206" s="5">
        <v>14.599553</v>
      </c>
      <c r="E206" s="16"/>
    </row>
    <row r="207" spans="1:6" x14ac:dyDescent="0.25">
      <c r="A207" s="4" t="s">
        <v>167</v>
      </c>
      <c r="B207" s="4" t="s">
        <v>88</v>
      </c>
      <c r="C207" s="4">
        <v>207.03773818000002</v>
      </c>
      <c r="D207" s="5">
        <v>0.60624500000000003</v>
      </c>
      <c r="E207" s="17"/>
    </row>
    <row r="208" spans="1:6" x14ac:dyDescent="0.25">
      <c r="A208" s="4" t="s">
        <v>168</v>
      </c>
      <c r="B208" s="4" t="s">
        <v>85</v>
      </c>
      <c r="C208" s="4">
        <v>18460.633080800002</v>
      </c>
      <c r="D208" s="5">
        <v>19.646179</v>
      </c>
      <c r="E208" s="15">
        <f>SUM(C208:C210)</f>
        <v>19381.579365790003</v>
      </c>
    </row>
    <row r="209" spans="1:5" x14ac:dyDescent="0.25">
      <c r="A209" s="4" t="s">
        <v>168</v>
      </c>
      <c r="B209" s="4" t="s">
        <v>88</v>
      </c>
      <c r="C209" s="4">
        <v>896.06300023999995</v>
      </c>
      <c r="D209" s="5">
        <v>2.62384</v>
      </c>
      <c r="E209" s="16"/>
    </row>
    <row r="210" spans="1:5" x14ac:dyDescent="0.25">
      <c r="A210" s="4" t="s">
        <v>168</v>
      </c>
      <c r="B210" s="4" t="s">
        <v>118</v>
      </c>
      <c r="C210" s="4">
        <v>24.883284749999998</v>
      </c>
      <c r="D210" s="5">
        <v>3.4817000000000001E-2</v>
      </c>
      <c r="E210" s="17"/>
    </row>
    <row r="211" spans="1:5" x14ac:dyDescent="0.25">
      <c r="A211" s="4" t="s">
        <v>169</v>
      </c>
      <c r="B211" s="4" t="s">
        <v>98</v>
      </c>
      <c r="C211" s="4">
        <v>1127.94436675</v>
      </c>
      <c r="D211" s="5">
        <v>0.62368999999999997</v>
      </c>
      <c r="E211" s="9">
        <v>1127.94436675</v>
      </c>
    </row>
    <row r="212" spans="1:5" x14ac:dyDescent="0.25">
      <c r="A212" s="4" t="s">
        <v>170</v>
      </c>
      <c r="B212" s="4" t="s">
        <v>98</v>
      </c>
      <c r="C212" s="4">
        <v>630.58978686</v>
      </c>
      <c r="D212" s="5">
        <v>0.34868100000000002</v>
      </c>
      <c r="E212" s="9">
        <v>630.58978686</v>
      </c>
    </row>
    <row r="213" spans="1:5" x14ac:dyDescent="0.25">
      <c r="A213" s="4" t="s">
        <v>171</v>
      </c>
      <c r="B213" s="4" t="s">
        <v>36</v>
      </c>
      <c r="C213" s="4">
        <v>6995.8849543999995</v>
      </c>
      <c r="D213" s="5">
        <v>4.6432539999999998</v>
      </c>
      <c r="E213" s="9">
        <v>6995.8849543999995</v>
      </c>
    </row>
    <row r="214" spans="1:5" x14ac:dyDescent="0.25">
      <c r="A214" s="4" t="s">
        <v>172</v>
      </c>
      <c r="B214" s="4" t="s">
        <v>5</v>
      </c>
      <c r="C214" s="4">
        <v>5191.8808488899995</v>
      </c>
      <c r="D214" s="5">
        <v>7.0583960000000001</v>
      </c>
      <c r="E214" s="9">
        <v>5191.8808488899995</v>
      </c>
    </row>
    <row r="215" spans="1:5" x14ac:dyDescent="0.25">
      <c r="A215" s="4" t="s">
        <v>173</v>
      </c>
      <c r="B215" s="4" t="s">
        <v>98</v>
      </c>
      <c r="C215" s="4">
        <v>961.97393259</v>
      </c>
      <c r="D215" s="5">
        <v>0.531918</v>
      </c>
      <c r="E215" s="9">
        <v>961.97393259</v>
      </c>
    </row>
    <row r="216" spans="1:5" x14ac:dyDescent="0.25">
      <c r="A216" s="4" t="s">
        <v>174</v>
      </c>
      <c r="B216" s="4" t="s">
        <v>55</v>
      </c>
      <c r="C216" s="4">
        <v>1486.4642819899998</v>
      </c>
      <c r="D216" s="5">
        <v>4.8993520000000004</v>
      </c>
      <c r="E216" s="9">
        <v>1486.4642819899998</v>
      </c>
    </row>
    <row r="217" spans="1:5" x14ac:dyDescent="0.25">
      <c r="A217" s="4" t="s">
        <v>175</v>
      </c>
      <c r="B217" s="4" t="s">
        <v>59</v>
      </c>
      <c r="C217" s="4">
        <v>303.97524772000003</v>
      </c>
      <c r="D217" s="5">
        <v>0.47816900000000001</v>
      </c>
      <c r="E217" s="15">
        <f>SUM(C217:C218)</f>
        <v>3051.4255209600001</v>
      </c>
    </row>
    <row r="218" spans="1:5" x14ac:dyDescent="0.25">
      <c r="A218" s="4" t="s">
        <v>175</v>
      </c>
      <c r="B218" s="4" t="s">
        <v>85</v>
      </c>
      <c r="C218" s="4">
        <v>2747.4502732400001</v>
      </c>
      <c r="D218" s="5">
        <v>2.9238919999999999</v>
      </c>
      <c r="E218" s="17"/>
    </row>
    <row r="219" spans="1:5" x14ac:dyDescent="0.25">
      <c r="A219" s="4" t="s">
        <v>176</v>
      </c>
      <c r="B219" s="4" t="s">
        <v>14</v>
      </c>
      <c r="C219" s="4">
        <v>20277.0085182</v>
      </c>
      <c r="D219" s="5">
        <v>35.399275000000003</v>
      </c>
      <c r="E219" s="15">
        <f>SUM(C219:C220)</f>
        <v>20475.294097959999</v>
      </c>
    </row>
    <row r="220" spans="1:5" x14ac:dyDescent="0.25">
      <c r="A220" s="4" t="s">
        <v>176</v>
      </c>
      <c r="B220" s="4" t="s">
        <v>92</v>
      </c>
      <c r="C220" s="4">
        <v>198.28557975999999</v>
      </c>
      <c r="D220" s="5">
        <v>0.44499499999999997</v>
      </c>
      <c r="E220" s="17"/>
    </row>
    <row r="221" spans="1:5" x14ac:dyDescent="0.25">
      <c r="A221" s="4" t="s">
        <v>17</v>
      </c>
      <c r="B221" s="4" t="s">
        <v>14</v>
      </c>
      <c r="C221" s="4">
        <v>1765.96315076</v>
      </c>
      <c r="D221" s="5">
        <v>3.0829900000000001</v>
      </c>
      <c r="E221" s="15">
        <f>SUM(C221:C222)</f>
        <v>2952.6188352299996</v>
      </c>
    </row>
    <row r="222" spans="1:5" x14ac:dyDescent="0.25">
      <c r="A222" s="4" t="s">
        <v>17</v>
      </c>
      <c r="B222" s="4" t="s">
        <v>92</v>
      </c>
      <c r="C222" s="4">
        <v>1186.6556844699999</v>
      </c>
      <c r="D222" s="5">
        <v>2.6631049999999998</v>
      </c>
      <c r="E222" s="17"/>
    </row>
    <row r="223" spans="1:5" x14ac:dyDescent="0.25">
      <c r="A223" s="4" t="s">
        <v>177</v>
      </c>
      <c r="B223" s="4" t="s">
        <v>19</v>
      </c>
      <c r="C223" s="4">
        <v>574.49371937000001</v>
      </c>
      <c r="D223" s="5">
        <v>0.78038700000000005</v>
      </c>
      <c r="E223" s="9">
        <v>574.49371937000001</v>
      </c>
    </row>
    <row r="224" spans="1:5" x14ac:dyDescent="0.25">
      <c r="A224" s="4" t="s">
        <v>73</v>
      </c>
      <c r="B224" s="4" t="s">
        <v>72</v>
      </c>
      <c r="C224" s="4">
        <v>542.99789442999997</v>
      </c>
      <c r="D224" s="5">
        <v>0.93138200000000004</v>
      </c>
      <c r="E224" s="9">
        <v>542.99789442999997</v>
      </c>
    </row>
    <row r="225" spans="1:6" x14ac:dyDescent="0.25">
      <c r="A225" s="4" t="s">
        <v>44</v>
      </c>
      <c r="B225" s="4" t="s">
        <v>36</v>
      </c>
      <c r="C225" s="4">
        <v>1944.1973326899999</v>
      </c>
      <c r="D225" s="5">
        <v>1.2903880000000001</v>
      </c>
      <c r="E225" s="15">
        <f>SUM(C225:C228)</f>
        <v>8632.381238259999</v>
      </c>
    </row>
    <row r="226" spans="1:6" x14ac:dyDescent="0.25">
      <c r="A226" s="4" t="s">
        <v>44</v>
      </c>
      <c r="B226" s="4" t="s">
        <v>77</v>
      </c>
      <c r="C226" s="4">
        <v>4698.6529877599996</v>
      </c>
      <c r="D226" s="5">
        <v>7.392379</v>
      </c>
      <c r="E226" s="16"/>
    </row>
    <row r="227" spans="1:6" x14ac:dyDescent="0.25">
      <c r="A227" s="4" t="s">
        <v>44</v>
      </c>
      <c r="B227" s="4" t="s">
        <v>93</v>
      </c>
      <c r="C227" s="4">
        <v>1710.4042735200001</v>
      </c>
      <c r="D227" s="5">
        <v>2.8271359999999999</v>
      </c>
      <c r="E227" s="16"/>
    </row>
    <row r="228" spans="1:6" x14ac:dyDescent="0.25">
      <c r="A228" s="4" t="s">
        <v>44</v>
      </c>
      <c r="B228" s="4" t="s">
        <v>124</v>
      </c>
      <c r="C228" s="4">
        <v>279.12664429</v>
      </c>
      <c r="D228" s="5">
        <v>0.37475999999999998</v>
      </c>
      <c r="E228" s="17"/>
      <c r="F228" s="6"/>
    </row>
    <row r="229" spans="1:6" x14ac:dyDescent="0.25">
      <c r="A229" s="4" t="s">
        <v>116</v>
      </c>
      <c r="B229" s="4" t="s">
        <v>108</v>
      </c>
      <c r="C229" s="4">
        <v>700.68744602000004</v>
      </c>
      <c r="D229" s="5">
        <v>0.88218799999999997</v>
      </c>
      <c r="E229" s="9">
        <v>700.68744602000004</v>
      </c>
    </row>
    <row r="230" spans="1:6" x14ac:dyDescent="0.25">
      <c r="A230" s="4" t="s">
        <v>8</v>
      </c>
      <c r="B230" s="4" t="s">
        <v>5</v>
      </c>
      <c r="C230" s="4">
        <v>2575.5620670600001</v>
      </c>
      <c r="D230" s="5">
        <v>3.501493</v>
      </c>
      <c r="E230" s="9">
        <v>2575.5620670600001</v>
      </c>
    </row>
    <row r="231" spans="1:6" x14ac:dyDescent="0.25">
      <c r="A231" s="4" t="s">
        <v>178</v>
      </c>
      <c r="B231" s="4" t="s">
        <v>85</v>
      </c>
      <c r="C231" s="4">
        <v>4242.0334002300006</v>
      </c>
      <c r="D231" s="5">
        <v>4.5144580000000003</v>
      </c>
      <c r="E231" s="15">
        <f>SUM(C231:C232)</f>
        <v>6471.8468400900001</v>
      </c>
    </row>
    <row r="232" spans="1:6" x14ac:dyDescent="0.25">
      <c r="A232" s="4" t="s">
        <v>178</v>
      </c>
      <c r="B232" s="4" t="s">
        <v>88</v>
      </c>
      <c r="C232" s="4">
        <v>2229.81343986</v>
      </c>
      <c r="D232" s="5">
        <v>6.5293099999999997</v>
      </c>
      <c r="E232" s="17"/>
    </row>
    <row r="233" spans="1:6" x14ac:dyDescent="0.25">
      <c r="A233" s="4" t="s">
        <v>179</v>
      </c>
      <c r="B233" s="4" t="s">
        <v>24</v>
      </c>
      <c r="C233" s="4">
        <v>861.62760762000005</v>
      </c>
      <c r="D233" s="5">
        <v>0.34887200000000002</v>
      </c>
      <c r="E233" s="15">
        <f>SUM(C233:C234)</f>
        <v>1645.67357851</v>
      </c>
    </row>
    <row r="234" spans="1:6" x14ac:dyDescent="0.25">
      <c r="A234" s="4" t="s">
        <v>179</v>
      </c>
      <c r="B234" s="4" t="s">
        <v>98</v>
      </c>
      <c r="C234" s="4">
        <v>784.04597089000004</v>
      </c>
      <c r="D234" s="5">
        <v>0.433533</v>
      </c>
      <c r="E234" s="17"/>
    </row>
    <row r="235" spans="1:6" x14ac:dyDescent="0.25">
      <c r="A235" s="4" t="s">
        <v>18</v>
      </c>
      <c r="B235" s="4" t="s">
        <v>14</v>
      </c>
      <c r="C235" s="4">
        <v>205.91233155</v>
      </c>
      <c r="D235" s="5">
        <v>0.35947800000000002</v>
      </c>
      <c r="E235" s="15">
        <f>SUM(C235:C236)</f>
        <v>17993.332001049999</v>
      </c>
    </row>
    <row r="236" spans="1:6" x14ac:dyDescent="0.25">
      <c r="A236" s="4" t="s">
        <v>18</v>
      </c>
      <c r="B236" s="4" t="s">
        <v>92</v>
      </c>
      <c r="C236" s="4">
        <v>17787.419669499999</v>
      </c>
      <c r="D236" s="5">
        <v>39.918711000000002</v>
      </c>
      <c r="E236" s="17"/>
    </row>
    <row r="237" spans="1:6" x14ac:dyDescent="0.25">
      <c r="A237" s="1"/>
      <c r="C237" s="6"/>
      <c r="D237" s="1"/>
    </row>
    <row r="238" spans="1:6" x14ac:dyDescent="0.25">
      <c r="A238" s="12" t="s">
        <v>126</v>
      </c>
      <c r="B238" s="12"/>
      <c r="C238" s="10"/>
      <c r="D238" s="1"/>
    </row>
  </sheetData>
  <sortState ref="A3:F236">
    <sortCondition ref="A3"/>
  </sortState>
  <mergeCells count="65">
    <mergeCell ref="E225:E228"/>
    <mergeCell ref="E231:E232"/>
    <mergeCell ref="E233:E234"/>
    <mergeCell ref="E235:E236"/>
    <mergeCell ref="E204:E207"/>
    <mergeCell ref="E208:E210"/>
    <mergeCell ref="E217:E218"/>
    <mergeCell ref="E219:E220"/>
    <mergeCell ref="E221:E222"/>
    <mergeCell ref="E180:E183"/>
    <mergeCell ref="E188:E189"/>
    <mergeCell ref="E193:E194"/>
    <mergeCell ref="E195:E198"/>
    <mergeCell ref="E202:E203"/>
    <mergeCell ref="E159:E160"/>
    <mergeCell ref="E166:E167"/>
    <mergeCell ref="E168:E169"/>
    <mergeCell ref="E170:E171"/>
    <mergeCell ref="E178:E179"/>
    <mergeCell ref="E140:E141"/>
    <mergeCell ref="E146:E148"/>
    <mergeCell ref="E151:E152"/>
    <mergeCell ref="E153:E154"/>
    <mergeCell ref="E156:E158"/>
    <mergeCell ref="E124:E125"/>
    <mergeCell ref="E128:E129"/>
    <mergeCell ref="E130:E131"/>
    <mergeCell ref="E132:E133"/>
    <mergeCell ref="E136:E137"/>
    <mergeCell ref="E108:E110"/>
    <mergeCell ref="E113:E114"/>
    <mergeCell ref="E116:E117"/>
    <mergeCell ref="E118:E119"/>
    <mergeCell ref="E120:E121"/>
    <mergeCell ref="E94:E96"/>
    <mergeCell ref="E97:E98"/>
    <mergeCell ref="E100:E101"/>
    <mergeCell ref="E102:E104"/>
    <mergeCell ref="E105:E106"/>
    <mergeCell ref="E74:E75"/>
    <mergeCell ref="E79:E80"/>
    <mergeCell ref="E82:E83"/>
    <mergeCell ref="E86:E87"/>
    <mergeCell ref="E91:E92"/>
    <mergeCell ref="E53:E54"/>
    <mergeCell ref="E57:E59"/>
    <mergeCell ref="E60:E61"/>
    <mergeCell ref="E64:E65"/>
    <mergeCell ref="E68:E69"/>
    <mergeCell ref="A238:B238"/>
    <mergeCell ref="A1:E1"/>
    <mergeCell ref="E3:E5"/>
    <mergeCell ref="E12:E13"/>
    <mergeCell ref="E14:E16"/>
    <mergeCell ref="E17:E18"/>
    <mergeCell ref="E22:E23"/>
    <mergeCell ref="E25:E26"/>
    <mergeCell ref="E29:E30"/>
    <mergeCell ref="E31:E32"/>
    <mergeCell ref="E33:E34"/>
    <mergeCell ref="E39:E40"/>
    <mergeCell ref="E42:E45"/>
    <mergeCell ref="E46:E47"/>
    <mergeCell ref="E48:E49"/>
    <mergeCell ref="E50:E5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Elsa Resendiz Mancilla</dc:creator>
  <cp:lastModifiedBy>Ana Elsa Resendiz Mancilla</cp:lastModifiedBy>
  <cp:lastPrinted>2016-04-19T17:29:14Z</cp:lastPrinted>
  <dcterms:created xsi:type="dcterms:W3CDTF">2016-04-19T15:20:56Z</dcterms:created>
  <dcterms:modified xsi:type="dcterms:W3CDTF">2016-05-24T14:51:09Z</dcterms:modified>
</cp:coreProperties>
</file>